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600" yWindow="330" windowWidth="15180" windowHeight="9855"/>
  </bookViews>
  <sheets>
    <sheet name="申込書" sheetId="4" r:id="rId1"/>
    <sheet name="注意事項" sheetId="6" r:id="rId2"/>
    <sheet name="行集約" sheetId="5" state="hidden" r:id="rId3"/>
  </sheets>
  <externalReferences>
    <externalReference r:id="rId4"/>
    <externalReference r:id="rId5"/>
  </externalReferences>
  <definedNames>
    <definedName name="C_73">[1]登録!$B$4</definedName>
    <definedName name="data1">申込書!$D$11:$K$21</definedName>
    <definedName name="data2">申込書!$D$23:$K$33</definedName>
    <definedName name="data3">申込書!$D$35:$K$45</definedName>
    <definedName name="data4">申込書!$D$47:$K$57</definedName>
    <definedName name="diftable">[2]処理宣言!$BX$10:$CT$69</definedName>
    <definedName name="final">[2]処理!$AN$10:$BG$69</definedName>
    <definedName name="open1">[2]処理!$AZ$6</definedName>
    <definedName name="open11">[2]処理!$BA$6</definedName>
    <definedName name="open12">[2]処理!$BB$6</definedName>
    <definedName name="open13">[2]処理!$BC$6</definedName>
    <definedName name="open14">[2]処理!$BD$6</definedName>
    <definedName name="open15">[2]処理!$BE$6</definedName>
    <definedName name="open1t">[2]処理!$BG$6</definedName>
    <definedName name="open2">[2]処理!$AZ$7</definedName>
    <definedName name="open21">[2]処理!$BA$7</definedName>
    <definedName name="open22">[2]処理!$BB$7</definedName>
    <definedName name="open23">[2]処理!$BC$7</definedName>
    <definedName name="open24">[2]処理!$BD$7</definedName>
    <definedName name="open25">[2]処理!$BE$7</definedName>
    <definedName name="open2t">[2]処理!$BG$7</definedName>
    <definedName name="_xlnm.Print_Area" localSheetId="2">行集約!$B$2:$AD$49</definedName>
    <definedName name="_xlnm.Print_Area" localSheetId="0">申込書!$B$2:$K$59</definedName>
    <definedName name="_xlnm.Print_Area" localSheetId="1">注意事項!$B$2:$D$19</definedName>
    <definedName name="relayed1">[2]処理!$F$10:$F$69</definedName>
    <definedName name="relayed2">[2]処理!$K$10:$K$69</definedName>
    <definedName name="team1名">申込書!$D$11</definedName>
    <definedName name="team2名">申込書!$D$23</definedName>
    <definedName name="team3名">申込書!$D$35</definedName>
    <definedName name="team4名">申込書!$D$47</definedName>
    <definedName name="teamtimedif">[2]処理宣言!$CM$10:$CM$69</definedName>
    <definedName name="ﾀｲﾑ差５列">[2]処理宣言!$CA$10:$CA$69,[2]処理宣言!$CC$10:$CC$69,[2]処理宣言!$CE$10:$CE$69,[2]処理宣言!$CG$10:$CG$69,[2]処理宣言!$CI$10:$CI$69,[2]処理宣言!$CK$10:$CK$69</definedName>
    <definedName name="チームタイム差テーブル">[2]処理宣言!$CS$10:$CT$69</definedName>
    <definedName name="ﾁｰﾑ順結果">[2]処理!$AN$10:$BJ$69</definedName>
    <definedName name="ﾁｰﾑ数">[1]登録!$AD$1</definedName>
    <definedName name="ﾁｰﾑ数1">#REF!</definedName>
    <definedName name="区間1ﾁｰﾑ">[2]処理!$D$10:$AL$69</definedName>
    <definedName name="区間1区間順位data">[2]処理!$C$10:$F$69</definedName>
    <definedName name="区間1宣言ﾃﾞｰﾀ">[2]処理宣言!$D$10:$M$69</definedName>
    <definedName name="区間2ﾁｰﾑ">[2]処理!$I$10:$AL$69</definedName>
    <definedName name="区間2データ">[2]処理!$H$10:$K$69</definedName>
    <definedName name="区間2区間順位data">[2]処理!$H$10:$K$69</definedName>
    <definedName name="区間2宣言ﾃﾞｰﾀ">[2]処理宣言!$P$10:$Y$69</definedName>
    <definedName name="区間3team">[2]処理!$N$10:$P$69</definedName>
    <definedName name="区間3ﾀｲﾑ">[2]処理!$P$10:$P$69</definedName>
    <definedName name="区間3ﾀｲﾑ差">[2]処理!#REF!</definedName>
    <definedName name="区間3ﾁｰﾑ">[2]処理!$N$10:$AL$69</definedName>
    <definedName name="区間3区間順位data">[2]処理!$M$10:$P$69</definedName>
    <definedName name="区間3宣言ﾃﾞｰﾀ">[2]処理宣言!$AB$10:$AK$69</definedName>
    <definedName name="区間4ﾀｲﾑ">[2]処理!$U$10:$U$69</definedName>
    <definedName name="区間4ﾁｰﾑ">[2]処理!$S$10:$AL$69</definedName>
    <definedName name="区間4データ">[2]処理!$R$10:$U$69</definedName>
    <definedName name="区間4区間順位data">[2]処理!$R$10:$U$69</definedName>
    <definedName name="区間4宣言ﾃﾞｰﾀ">[2]処理宣言!$AN$10:$AW$69</definedName>
    <definedName name="区間5ﾀｲﾑ">[2]処理!$Z$10:$Z$69</definedName>
    <definedName name="区間5ﾁｰﾑ">[2]処理!$X$10:$AL$69</definedName>
    <definedName name="区間5データ">[2]処理!$W$10:$AL$69</definedName>
    <definedName name="区間5区間順位data">[2]処理!$W$10:$Z$69</definedName>
    <definedName name="区間5宣言ﾃﾞｰﾀ">[2]処理宣言!$AZ$10:$BT$69</definedName>
    <definedName name="区間5着順データ">[2]処理!$V$10:$AL$69</definedName>
    <definedName name="区間ﾀｲﾑ245区">[2]処理!$J$7</definedName>
    <definedName name="区間順1区">[2]処理!$AF$10:$AK$69</definedName>
    <definedName name="区間順2区">[2]処理!$AG$10:$AK$69</definedName>
    <definedName name="区間順3区">[2]処理!$AH$10:$AK$69</definedName>
    <definedName name="区間順4区">[2]処理!$AI$10:$AK$69</definedName>
    <definedName name="区間順5区">[2]処理!$AJ$10:$AK$69</definedName>
    <definedName name="繰上time">[2]処理!$T$7</definedName>
    <definedName name="最終順位data">[2]処理!$AM$10:$BI$69</definedName>
    <definedName name="実際のﾁｰﾑ数">[2]処理!$AR$6</definedName>
    <definedName name="修正済み順位">[2]処理!$AM$10:$AN$69</definedName>
    <definedName name="申込日">申込書!$D$4</definedName>
    <definedName name="総合T">[2]処理!$AA$10:$AA$69</definedName>
    <definedName name="総合順データ">[2]処理!$X$10:$AB$69</definedName>
    <definedName name="総合宣言ﾃﾞｰﾀ">[2]処理宣言!$AZ$10:$BU$69</definedName>
    <definedName name="代表者メール">申込書!$F$6</definedName>
    <definedName name="代表者氏名">申込書!$D$6</definedName>
    <definedName name="代表者住所">申込書!$D$7</definedName>
    <definedName name="代表者電話">申込書!$D$8</definedName>
    <definedName name="着順">[2]中継!#REF!</definedName>
    <definedName name="中継データ例">[2]中継!#REF!</definedName>
    <definedName name="登録">[1]登録!$B$8:$U$67</definedName>
    <definedName name="登録データ例">[1]登録!$AS$8:$BI$67</definedName>
    <definedName name="登録数対応名前定義test">[1]登録!$B$8:$U$63</definedName>
    <definedName name="変更回数">申込書!$D$3</definedName>
    <definedName name="変更日">申込書!#REF!</definedName>
  </definedNames>
  <calcPr calcId="145621" refMode="R1C1"/>
</workbook>
</file>

<file path=xl/calcChain.xml><?xml version="1.0" encoding="utf-8"?>
<calcChain xmlns="http://schemas.openxmlformats.org/spreadsheetml/2006/main">
  <c r="C33" i="4" l="1"/>
  <c r="J56" i="4"/>
  <c r="J55" i="4"/>
  <c r="J54" i="4"/>
  <c r="J53" i="4"/>
  <c r="J52" i="4"/>
  <c r="J51" i="4"/>
  <c r="J57" i="4" s="1"/>
  <c r="J44" i="4"/>
  <c r="J43" i="4"/>
  <c r="J42" i="4"/>
  <c r="J41" i="4"/>
  <c r="J40" i="4"/>
  <c r="J39" i="4"/>
  <c r="J45" i="4" s="1"/>
  <c r="J27" i="4"/>
  <c r="J32" i="4"/>
  <c r="J31" i="4"/>
  <c r="J30" i="4"/>
  <c r="J29" i="4"/>
  <c r="J28" i="4"/>
  <c r="J33" i="4"/>
  <c r="J16" i="4"/>
  <c r="J17" i="4"/>
  <c r="J18" i="4"/>
  <c r="J19" i="4"/>
  <c r="J15" i="4"/>
  <c r="J21" i="4" l="1"/>
  <c r="J20" i="4" l="1"/>
  <c r="AB47" i="4"/>
  <c r="AD47" i="5"/>
  <c r="P47" i="5"/>
  <c r="Y47" i="4"/>
  <c r="AC47" i="5"/>
  <c r="M47" i="5"/>
  <c r="W47" i="4"/>
  <c r="K47" i="5"/>
  <c r="AB47" i="5"/>
  <c r="U47" i="4"/>
  <c r="H47" i="5"/>
  <c r="AA47" i="5"/>
  <c r="R47" i="4"/>
  <c r="G57" i="4"/>
  <c r="AK47" i="4"/>
  <c r="O47" i="4"/>
  <c r="AB35" i="4"/>
  <c r="AD35" i="5"/>
  <c r="O35" i="5"/>
  <c r="Y35" i="4"/>
  <c r="AC35" i="5"/>
  <c r="X35" i="4"/>
  <c r="AB35" i="5"/>
  <c r="U35" i="4"/>
  <c r="T35" i="4"/>
  <c r="H35" i="5"/>
  <c r="AL35" i="4"/>
  <c r="P35" i="4"/>
  <c r="AK35" i="4"/>
  <c r="D35" i="5"/>
  <c r="AF47" i="4"/>
  <c r="U35" i="5"/>
  <c r="D44" i="4"/>
  <c r="AJ47" i="4"/>
  <c r="AI47" i="4"/>
  <c r="AH47" i="4"/>
  <c r="AG47" i="4"/>
  <c r="AE47" i="4"/>
  <c r="M47" i="4"/>
  <c r="AJ35" i="4"/>
  <c r="AI35" i="4"/>
  <c r="AH35" i="4"/>
  <c r="AG35" i="4"/>
  <c r="AE35" i="4"/>
  <c r="M35" i="4"/>
  <c r="AO23" i="4"/>
  <c r="AN23" i="4"/>
  <c r="AM23" i="4"/>
  <c r="AL23" i="4"/>
  <c r="AK23" i="4"/>
  <c r="AJ23" i="4"/>
  <c r="AI23" i="4"/>
  <c r="AH23" i="4"/>
  <c r="AG23" i="4"/>
  <c r="AF23" i="4"/>
  <c r="AE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AO11" i="4"/>
  <c r="AN11" i="4"/>
  <c r="AM11" i="4"/>
  <c r="AL11" i="4"/>
  <c r="AK11" i="4"/>
  <c r="AJ11" i="4"/>
  <c r="AI11" i="4"/>
  <c r="AH11" i="4"/>
  <c r="AG11" i="4"/>
  <c r="AF11" i="4"/>
  <c r="AE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B47" i="5"/>
  <c r="B35" i="5"/>
  <c r="B23" i="5"/>
  <c r="B11" i="5"/>
  <c r="C23" i="5"/>
  <c r="C11" i="5"/>
  <c r="Y47" i="5"/>
  <c r="X47" i="5"/>
  <c r="W47" i="5"/>
  <c r="V47" i="5"/>
  <c r="T47" i="5"/>
  <c r="U23" i="5"/>
  <c r="U11" i="5"/>
  <c r="Y35" i="5"/>
  <c r="X35" i="5"/>
  <c r="W35" i="5"/>
  <c r="V35" i="5"/>
  <c r="T35" i="5"/>
  <c r="AD23" i="5"/>
  <c r="AC23" i="5"/>
  <c r="AB23" i="5"/>
  <c r="AA23" i="5"/>
  <c r="Z23" i="5"/>
  <c r="Y23" i="5"/>
  <c r="X23" i="5"/>
  <c r="W23" i="5"/>
  <c r="V23" i="5"/>
  <c r="T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W11" i="5"/>
  <c r="V11" i="5"/>
  <c r="AD11" i="5"/>
  <c r="AC11" i="5"/>
  <c r="AB11" i="5"/>
  <c r="AA11" i="5"/>
  <c r="Z11" i="5"/>
  <c r="Y11" i="5"/>
  <c r="X11" i="5"/>
  <c r="T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57" i="4"/>
  <c r="C45" i="4"/>
  <c r="G33" i="4"/>
  <c r="G21" i="4"/>
  <c r="C21" i="4"/>
  <c r="V47" i="4" l="1"/>
  <c r="S35" i="4"/>
  <c r="Z47" i="4"/>
  <c r="T47" i="4"/>
  <c r="AO47" i="4"/>
  <c r="AM47" i="4"/>
  <c r="W35" i="4"/>
  <c r="I47" i="5"/>
  <c r="Z47" i="5"/>
  <c r="AC47" i="4"/>
  <c r="AA47" i="4"/>
  <c r="S47" i="4"/>
  <c r="AM35" i="4"/>
  <c r="L47" i="5"/>
  <c r="X47" i="4"/>
  <c r="D47" i="5"/>
  <c r="AL47" i="4"/>
  <c r="AA35" i="5"/>
  <c r="Q47" i="4"/>
  <c r="N47" i="5"/>
  <c r="AN47" i="4"/>
  <c r="F47" i="5"/>
  <c r="R47" i="5"/>
  <c r="J47" i="5"/>
  <c r="AA35" i="4"/>
  <c r="P35" i="5"/>
  <c r="E47" i="5"/>
  <c r="P47" i="4"/>
  <c r="Q47" i="5"/>
  <c r="Z35" i="5"/>
  <c r="Q35" i="4"/>
  <c r="G47" i="5"/>
  <c r="O47" i="5"/>
  <c r="I35" i="5"/>
  <c r="AN35" i="4"/>
  <c r="AO35" i="4"/>
  <c r="M35" i="5"/>
  <c r="J35" i="5"/>
  <c r="N35" i="5"/>
  <c r="R35" i="4"/>
  <c r="G35" i="5"/>
  <c r="O35" i="4"/>
  <c r="G45" i="4"/>
  <c r="AC35" i="4"/>
  <c r="Q35" i="5"/>
  <c r="R35" i="5"/>
  <c r="Z35" i="4"/>
  <c r="K35" i="5"/>
  <c r="V35" i="4"/>
  <c r="L35" i="5"/>
  <c r="F35" i="5"/>
  <c r="E35" i="5"/>
  <c r="N35" i="4"/>
  <c r="AF35" i="4"/>
  <c r="C35" i="5"/>
  <c r="C47" i="5"/>
  <c r="N47" i="4"/>
  <c r="U47" i="5"/>
</calcChain>
</file>

<file path=xl/comments1.xml><?xml version="1.0" encoding="utf-8"?>
<comments xmlns="http://schemas.openxmlformats.org/spreadsheetml/2006/main">
  <authors>
    <author>miya</author>
  </authors>
  <commentList>
    <comment ref="K11" authorId="0">
      <text>
        <r>
          <rPr>
            <b/>
            <sz val="9"/>
            <color indexed="81"/>
            <rFont val="MS P ゴシック"/>
            <family val="3"/>
            <charset val="128"/>
          </rPr>
          <t>miya:</t>
        </r>
        <r>
          <rPr>
            <sz val="9"/>
            <color indexed="81"/>
            <rFont val="MS P ゴシック"/>
            <family val="3"/>
            <charset val="128"/>
          </rPr>
          <t xml:space="preserve">
(主催者用)</t>
        </r>
      </text>
    </comment>
    <comment ref="K23" authorId="0">
      <text>
        <r>
          <rPr>
            <b/>
            <sz val="9"/>
            <color indexed="81"/>
            <rFont val="MS P ゴシック"/>
            <family val="3"/>
            <charset val="128"/>
          </rPr>
          <t>miya:</t>
        </r>
        <r>
          <rPr>
            <sz val="9"/>
            <color indexed="81"/>
            <rFont val="MS P ゴシック"/>
            <family val="3"/>
            <charset val="128"/>
          </rPr>
          <t xml:space="preserve">
(主催者用)</t>
        </r>
      </text>
    </comment>
    <comment ref="K35" authorId="0">
      <text>
        <r>
          <rPr>
            <b/>
            <sz val="9"/>
            <color indexed="81"/>
            <rFont val="MS P ゴシック"/>
            <family val="3"/>
            <charset val="128"/>
          </rPr>
          <t>miya:</t>
        </r>
        <r>
          <rPr>
            <sz val="9"/>
            <color indexed="81"/>
            <rFont val="MS P ゴシック"/>
            <family val="3"/>
            <charset val="128"/>
          </rPr>
          <t xml:space="preserve">
(主催者用)</t>
        </r>
      </text>
    </comment>
    <comment ref="K47" authorId="0">
      <text>
        <r>
          <rPr>
            <b/>
            <sz val="9"/>
            <color indexed="81"/>
            <rFont val="MS P ゴシック"/>
            <family val="3"/>
            <charset val="128"/>
          </rPr>
          <t>miya:</t>
        </r>
        <r>
          <rPr>
            <sz val="9"/>
            <color indexed="81"/>
            <rFont val="MS P ゴシック"/>
            <family val="3"/>
            <charset val="128"/>
          </rPr>
          <t xml:space="preserve">
(主催者用)</t>
        </r>
      </text>
    </comment>
  </commentList>
</comments>
</file>

<file path=xl/sharedStrings.xml><?xml version="1.0" encoding="utf-8"?>
<sst xmlns="http://schemas.openxmlformats.org/spreadsheetml/2006/main" count="311" uniqueCount="97">
  <si>
    <t>１区</t>
    <rPh sb="1" eb="2">
      <t>ク</t>
    </rPh>
    <phoneticPr fontId="2"/>
  </si>
  <si>
    <t>区間</t>
    <rPh sb="0" eb="2">
      <t>クカン</t>
    </rPh>
    <phoneticPr fontId="2"/>
  </si>
  <si>
    <t>性別</t>
    <rPh sb="0" eb="2">
      <t>セイベツ</t>
    </rPh>
    <phoneticPr fontId="2"/>
  </si>
  <si>
    <t>２区</t>
    <rPh sb="1" eb="2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</si>
  <si>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</si>
  <si>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</si>
  <si>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５区</t>
    <rPh sb="1" eb="2">
      <t>ク</t>
    </rPh>
    <phoneticPr fontId="2"/>
  </si>
  <si>
    <t>区間計</t>
    <rPh sb="0" eb="3">
      <t>クカンケイ</t>
    </rPh>
    <phoneticPr fontId="2"/>
  </si>
  <si>
    <t>氏名：</t>
    <rPh sb="0" eb="2">
      <t>シメイ</t>
    </rPh>
    <phoneticPr fontId="2"/>
  </si>
  <si>
    <t>住所：</t>
    <rPh sb="0" eb="2">
      <t>ジュウショ</t>
    </rPh>
    <phoneticPr fontId="2"/>
  </si>
  <si>
    <t>１．申込日：</t>
    <rPh sb="2" eb="5">
      <t>モウシコミビ</t>
    </rPh>
    <phoneticPr fontId="2"/>
  </si>
  <si>
    <t>宣言ﾀｲﾑ</t>
    <rPh sb="0" eb="2">
      <t>センゲン</t>
    </rPh>
    <phoneticPr fontId="2"/>
  </si>
  <si>
    <t>（宣言ﾀｲﾑ）</t>
    <phoneticPr fontId="2"/>
  </si>
  <si>
    <t>Tel：</t>
  </si>
  <si>
    <t>２．代表者</t>
    <rPh sb="2" eb="5">
      <t>ダイヒョウシャ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</si>
  <si>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</si>
  <si>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</si>
  <si>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氏名</t>
    <rPh sb="0" eb="2">
      <t>シメイ</t>
    </rPh>
    <phoneticPr fontId="2"/>
  </si>
  <si>
    <t>Y1</t>
    <phoneticPr fontId="2"/>
  </si>
  <si>
    <t>宣言ﾀｲﾑ</t>
  </si>
  <si>
    <t>Y2</t>
    <phoneticPr fontId="2"/>
  </si>
  <si>
    <t>Y3</t>
    <phoneticPr fontId="2"/>
  </si>
  <si>
    <t>Y4</t>
    <phoneticPr fontId="2"/>
  </si>
  <si>
    <t>Y5</t>
    <phoneticPr fontId="2"/>
  </si>
  <si>
    <t>代表者名</t>
    <rPh sb="0" eb="3">
      <t>ダイヒョウシャ</t>
    </rPh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</si>
  <si>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</si>
  <si>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</si>
  <si>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e-mail</t>
    <phoneticPr fontId="2"/>
  </si>
  <si>
    <t>No</t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</si>
  <si>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</si>
  <si>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</si>
  <si>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歳</t>
    <phoneticPr fontId="2"/>
  </si>
  <si>
    <t>男/女</t>
    <rPh sb="0" eb="1">
      <t>オトコ</t>
    </rPh>
    <rPh sb="2" eb="3">
      <t>オンナ</t>
    </rPh>
    <phoneticPr fontId="2"/>
  </si>
  <si>
    <t>Km</t>
    <phoneticPr fontId="2"/>
  </si>
  <si>
    <t>選手名</t>
    <rPh sb="0" eb="3">
      <t>センシュメイ</t>
    </rPh>
    <phoneticPr fontId="2"/>
  </si>
  <si>
    <t>（漢字）</t>
    <phoneticPr fontId="2"/>
  </si>
  <si>
    <t>漢字で入力</t>
    <rPh sb="0" eb="2">
      <t>カンジ</t>
    </rPh>
    <rPh sb="3" eb="5">
      <t>ニュウリョク</t>
    </rPh>
    <phoneticPr fontId="2"/>
  </si>
  <si>
    <t>s1</t>
    <phoneticPr fontId="2"/>
  </si>
  <si>
    <t>s2</t>
    <phoneticPr fontId="2"/>
  </si>
  <si>
    <t>s3</t>
  </si>
  <si>
    <t>s4</t>
  </si>
  <si>
    <t>s5</t>
  </si>
  <si>
    <t>距離</t>
    <rPh sb="0" eb="2">
      <t>キョリ</t>
    </rPh>
    <phoneticPr fontId="2"/>
  </si>
  <si>
    <t xml:space="preserve">　e-mail </t>
    <phoneticPr fontId="2"/>
  </si>
  <si>
    <t>　チーム名</t>
  </si>
  <si>
    <t>男</t>
    <rPh sb="0" eb="1">
      <t>オトコ</t>
    </rPh>
    <phoneticPr fontId="2"/>
  </si>
  <si>
    <t>女</t>
    <rPh sb="0" eb="1">
      <t>オンナ</t>
    </rPh>
    <phoneticPr fontId="2"/>
  </si>
  <si>
    <t>チーム名</t>
  </si>
  <si>
    <t>No</t>
  </si>
  <si>
    <t>氏名</t>
  </si>
  <si>
    <t>Y1</t>
  </si>
  <si>
    <t>Y2</t>
  </si>
  <si>
    <t>Y3</t>
  </si>
  <si>
    <t>Y4</t>
  </si>
  <si>
    <t>Y5</t>
  </si>
  <si>
    <t>代表者名</t>
  </si>
  <si>
    <t>住所</t>
  </si>
  <si>
    <t>電話</t>
  </si>
  <si>
    <t>e-mail</t>
  </si>
  <si>
    <t>s1</t>
  </si>
  <si>
    <t>s2</t>
  </si>
  <si>
    <t>３．登録選手名および宣言タイム 　</t>
    <rPh sb="2" eb="4">
      <t>トウロク</t>
    </rPh>
    <rPh sb="4" eb="6">
      <t>センシュ</t>
    </rPh>
    <rPh sb="6" eb="7">
      <t>メイ</t>
    </rPh>
    <rPh sb="10" eb="12">
      <t>センゲン</t>
    </rPh>
    <phoneticPr fontId="2"/>
  </si>
  <si>
    <t>　　　　　　　　       　  　　　　　　　　　　　</t>
    <phoneticPr fontId="2"/>
  </si>
  <si>
    <t>（e-mailは今後のご案内等に必要となります）</t>
  </si>
  <si>
    <t>手動で入力ください</t>
    <rPh sb="0" eb="2">
      <t>シュドウ</t>
    </rPh>
    <rPh sb="3" eb="5">
      <t>ニュウリョク</t>
    </rPh>
    <phoneticPr fontId="2"/>
  </si>
  <si>
    <t>半角数値で入力</t>
    <rPh sb="0" eb="2">
      <t>ハンカク</t>
    </rPh>
    <rPh sb="2" eb="4">
      <t>スウチ</t>
    </rPh>
    <rPh sb="5" eb="7">
      <t>ニュウリョク</t>
    </rPh>
    <phoneticPr fontId="2"/>
  </si>
  <si>
    <t>（フリガナ or ふりがな）</t>
  </si>
  <si>
    <t>（フリガナ or ふりがな）</t>
    <phoneticPr fontId="2"/>
  </si>
  <si>
    <t>秒→</t>
    <rPh sb="0" eb="1">
      <t>ビョウ</t>
    </rPh>
    <phoneticPr fontId="2"/>
  </si>
  <si>
    <t>０．変更回数</t>
    <rPh sb="2" eb="6">
      <t>ヘンコウカイスウ</t>
    </rPh>
    <phoneticPr fontId="2"/>
  </si>
  <si>
    <t>初回の申込時には0、1回目の変更では1、２回目の変更時には2 と入力ください</t>
    <rPh sb="0" eb="2">
      <t>ショカイ</t>
    </rPh>
    <rPh sb="3" eb="6">
      <t>モウシコミジ</t>
    </rPh>
    <rPh sb="11" eb="13">
      <t>カイメ</t>
    </rPh>
    <rPh sb="14" eb="16">
      <t>ヘンコウ</t>
    </rPh>
    <rPh sb="20" eb="23">
      <t>ニカイメ</t>
    </rPh>
    <rPh sb="24" eb="27">
      <t>ヘンコウジ</t>
    </rPh>
    <rPh sb="32" eb="34">
      <t>ニュウリョク</t>
    </rPh>
    <phoneticPr fontId="2"/>
  </si>
  <si>
    <t>年齢</t>
    <rPh sb="0" eb="2">
      <t>ネンレイ</t>
    </rPh>
    <phoneticPr fontId="2"/>
  </si>
  <si>
    <t>変更回数</t>
    <rPh sb="0" eb="4">
      <t>ヘンコウカイスウ</t>
    </rPh>
    <phoneticPr fontId="2"/>
  </si>
  <si>
    <t>欄</t>
    <rPh sb="0" eb="1">
      <t>ラン</t>
    </rPh>
    <phoneticPr fontId="2"/>
  </si>
  <si>
    <t>半角で</t>
    <rPh sb="0" eb="2">
      <t>ハンカク</t>
    </rPh>
    <phoneticPr fontId="2"/>
  </si>
  <si>
    <t>セルの保護</t>
    <rPh sb="3" eb="5">
      <t>ホゴ</t>
    </rPh>
    <phoneticPr fontId="2"/>
  </si>
  <si>
    <t>　　　　　　注　意　点</t>
    <rPh sb="6" eb="7">
      <t>チュウ</t>
    </rPh>
    <rPh sb="8" eb="9">
      <t>イ</t>
    </rPh>
    <rPh sb="10" eb="11">
      <t>テン</t>
    </rPh>
    <phoneticPr fontId="2"/>
  </si>
  <si>
    <t>　（他の部分は保護してありますので入力できません）</t>
    <rPh sb="17" eb="19">
      <t>ニュウリョク</t>
    </rPh>
    <phoneticPr fontId="2"/>
  </si>
  <si>
    <t>黄色部は自由に入力できるようにしてあります</t>
    <rPh sb="0" eb="2">
      <t>キイロ</t>
    </rPh>
    <rPh sb="2" eb="3">
      <t>ブ</t>
    </rPh>
    <rPh sb="4" eb="6">
      <t>ジユウ</t>
    </rPh>
    <rPh sb="7" eb="9">
      <t>ニュウリョク</t>
    </rPh>
    <phoneticPr fontId="2"/>
  </si>
  <si>
    <t>宣言タイム</t>
    <rPh sb="0" eb="2">
      <t>センゲン</t>
    </rPh>
    <phoneticPr fontId="2"/>
  </si>
  <si>
    <t>申込期間</t>
    <rPh sb="0" eb="4">
      <t>モウシコミキカン</t>
    </rPh>
    <phoneticPr fontId="2"/>
  </si>
  <si>
    <t>変更締切</t>
    <rPh sb="0" eb="2">
      <t>ヘンコウ</t>
    </rPh>
    <rPh sb="2" eb="4">
      <t>シメキリ</t>
    </rPh>
    <phoneticPr fontId="2"/>
  </si>
  <si>
    <t>原則として３月１５日（日）までにEメールで　n.keiyu.bmw@deluxe.ocn.ne.jp　まで</t>
    <phoneticPr fontId="2"/>
  </si>
  <si>
    <t>申込方法</t>
    <rPh sb="0" eb="2">
      <t>モウシコミ</t>
    </rPh>
    <rPh sb="2" eb="4">
      <t>ホウホウ</t>
    </rPh>
    <phoneticPr fontId="2"/>
  </si>
  <si>
    <t>原則としてＥメールで下記あて申し込んでください。（郵送も可、FAXは不可）　</t>
    <phoneticPr fontId="2"/>
  </si>
  <si>
    <t>　送付先e-mail ：　n.keiyu.bmw@deluxe.ocn.ne.jp</t>
    <rPh sb="1" eb="4">
      <t>ソウフサキ</t>
    </rPh>
    <phoneticPr fontId="2"/>
  </si>
  <si>
    <t>　送付先住所　：　〒311-3104　東茨城郡茨城町駒渡737-1  　　　中村 由紀子　</t>
    <rPh sb="1" eb="4">
      <t>ソウフサキ</t>
    </rPh>
    <rPh sb="4" eb="6">
      <t>ジュウショ</t>
    </rPh>
    <phoneticPr fontId="2"/>
  </si>
  <si>
    <t>　　第３４回 楮川ダム駅伝競走大会  参加申込書兼変更届</t>
    <rPh sb="24" eb="25">
      <t>ケン</t>
    </rPh>
    <rPh sb="25" eb="27">
      <t>ヘンコウ</t>
    </rPh>
    <rPh sb="27" eb="28">
      <t>トドケ</t>
    </rPh>
    <phoneticPr fontId="2"/>
  </si>
  <si>
    <t>変更内容明示</t>
    <rPh sb="0" eb="4">
      <t>ヘンコウナイヨウ</t>
    </rPh>
    <rPh sb="4" eb="6">
      <t>メイジ</t>
    </rPh>
    <phoneticPr fontId="2"/>
  </si>
  <si>
    <r>
      <t>変更部分を分かりやすく、</t>
    </r>
    <r>
      <rPr>
        <sz val="12"/>
        <color rgb="FFFF0000"/>
        <rFont val="ＭＳ Ｐゴシック"/>
        <family val="3"/>
        <charset val="128"/>
      </rPr>
      <t>赤文字とするか赤枠</t>
    </r>
    <r>
      <rPr>
        <sz val="12"/>
        <rFont val="ＭＳ Ｐゴシック"/>
        <family val="3"/>
        <charset val="128"/>
      </rPr>
      <t>で囲ってください。</t>
    </r>
    <phoneticPr fontId="2"/>
  </si>
  <si>
    <t>　</t>
    <phoneticPr fontId="2"/>
  </si>
  <si>
    <t>　　　　　　　　　　　　　　　　　　　　　　　　　　　　　　　　　作成責任　　宮　哲雄</t>
    <rPh sb="41" eb="43">
      <t>テツオ</t>
    </rPh>
    <phoneticPr fontId="2"/>
  </si>
  <si>
    <r>
      <t>楮川ダム駅伝申込書記入にあたっての注意事項　　　　　</t>
    </r>
    <r>
      <rPr>
        <sz val="11"/>
        <rFont val="ＭＳ Ｐゴシック"/>
        <family val="3"/>
        <charset val="128"/>
      </rPr>
      <t>2026/1/2　水戸石川走友会</t>
    </r>
    <rPh sb="0" eb="2">
      <t>コウゾガワ</t>
    </rPh>
    <rPh sb="4" eb="6">
      <t>エキデン</t>
    </rPh>
    <rPh sb="6" eb="9">
      <t>モウシコミショ</t>
    </rPh>
    <rPh sb="9" eb="11">
      <t>キニュウ</t>
    </rPh>
    <rPh sb="17" eb="19">
      <t>チュウイ</t>
    </rPh>
    <rPh sb="19" eb="21">
      <t>ジコウ</t>
    </rPh>
    <rPh sb="35" eb="42">
      <t>ミトイシカワソウユウカイ</t>
    </rPh>
    <phoneticPr fontId="2"/>
  </si>
  <si>
    <t>２０２６（令和８）年２月１日（日）～２月２８日（土）　（郵送の場合は当日消印有効）　</t>
    <rPh sb="15" eb="16">
      <t>ニチ</t>
    </rPh>
    <rPh sb="24" eb="25">
      <t>ド</t>
    </rPh>
    <phoneticPr fontId="2"/>
  </si>
  <si>
    <r>
      <t>なお、赤枠は</t>
    </r>
    <r>
      <rPr>
        <sz val="12"/>
        <color rgb="FFFF0000"/>
        <rFont val="ＭＳ Ｐゴシック"/>
        <family val="3"/>
        <charset val="128"/>
      </rPr>
      <t>申込書の下</t>
    </r>
    <r>
      <rPr>
        <sz val="12"/>
        <rFont val="ＭＳ Ｐゴシック"/>
        <family val="3"/>
        <charset val="128"/>
      </rPr>
      <t>の方に用意しておきましたので、コピーしてお使いください。</t>
    </r>
    <rPh sb="3" eb="5">
      <t>アカワク</t>
    </rPh>
    <rPh sb="6" eb="9">
      <t>モウシコミショ</t>
    </rPh>
    <rPh sb="10" eb="11">
      <t>シタ</t>
    </rPh>
    <rPh sb="12" eb="13">
      <t>ホウ</t>
    </rPh>
    <rPh sb="14" eb="16">
      <t>ヨウイ</t>
    </rPh>
    <rPh sb="32" eb="33">
      <t>ツカ</t>
    </rPh>
    <phoneticPr fontId="2"/>
  </si>
  <si>
    <r>
      <rPr>
        <sz val="22"/>
        <rFont val="ＭＳ Ｐゴシック"/>
        <family val="3"/>
        <charset val="128"/>
      </rPr>
      <t xml:space="preserve">☜ </t>
    </r>
    <r>
      <rPr>
        <sz val="16"/>
        <rFont val="ＭＳ Ｐゴシック"/>
        <family val="3"/>
        <charset val="128"/>
      </rPr>
      <t>変更する際に、変更部分を囲む時にお使いください。</t>
    </r>
    <rPh sb="2" eb="4">
      <t>ヘンコウ</t>
    </rPh>
    <rPh sb="6" eb="7">
      <t>サイ</t>
    </rPh>
    <rPh sb="9" eb="13">
      <t>ヘンコウブブン</t>
    </rPh>
    <rPh sb="14" eb="15">
      <t>カコ</t>
    </rPh>
    <rPh sb="16" eb="17">
      <t>トキ</t>
    </rPh>
    <rPh sb="19" eb="20">
      <t>ツカ</t>
    </rPh>
    <phoneticPr fontId="2"/>
  </si>
  <si>
    <t>　　もちろん、挿入、図、図形と標準のやり方でＯＫです。</t>
    <rPh sb="7" eb="9">
      <t>ソウニュウ</t>
    </rPh>
    <rPh sb="10" eb="11">
      <t>ズ</t>
    </rPh>
    <rPh sb="12" eb="14">
      <t>ズケイ</t>
    </rPh>
    <rPh sb="15" eb="17">
      <t>ヒョウジュン</t>
    </rPh>
    <rPh sb="20" eb="21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</si>
</sst>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_ "/>
    <numFmt numFmtId="178" formatCode="m/d;@"/>
    <numFmt numFmtId="179" formatCode="0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4"/>
      <name val="ＭＳ Ｐゴシック"/>
      <family val="3"/>
      <charset val="128"/>
    </font>
    <font>
      <sz val="9"/>
      <color theme="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7" fillId="0" borderId="1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2" xfId="0" applyFont="1" applyBorder="1" applyProtection="1">
      <protection locked="0"/>
    </xf>
    <xf numFmtId="176" fontId="1" fillId="0" borderId="2" xfId="0" applyNumberFormat="1" applyFont="1" applyBorder="1" applyProtection="1"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176" fontId="1" fillId="0" borderId="6" xfId="0" applyNumberFormat="1" applyFont="1" applyBorder="1" applyAlignment="1" applyProtection="1">
      <alignment vertical="top" wrapText="1"/>
      <protection locked="0"/>
    </xf>
    <xf numFmtId="21" fontId="1" fillId="0" borderId="6" xfId="0" applyNumberFormat="1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176" fontId="0" fillId="0" borderId="7" xfId="0" applyNumberFormat="1" applyBorder="1" applyAlignment="1" applyProtection="1">
      <alignment vertical="top" wrapText="1"/>
      <protection locked="0"/>
    </xf>
    <xf numFmtId="0" fontId="1" fillId="0" borderId="8" xfId="0" applyFont="1" applyBorder="1" applyProtection="1">
      <protection locked="0"/>
    </xf>
    <xf numFmtId="0" fontId="0" fillId="0" borderId="2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0" xfId="0" applyFont="1"/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0" xfId="0" applyBorder="1"/>
    <xf numFmtId="0" fontId="1" fillId="0" borderId="7" xfId="0" applyFont="1" applyBorder="1"/>
    <xf numFmtId="0" fontId="0" fillId="0" borderId="7" xfId="0" applyBorder="1"/>
    <xf numFmtId="0" fontId="1" fillId="0" borderId="2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/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15" xfId="0" applyFont="1" applyBorder="1"/>
    <xf numFmtId="0" fontId="7" fillId="0" borderId="16" xfId="0" applyFont="1" applyBorder="1"/>
    <xf numFmtId="0" fontId="7" fillId="0" borderId="6" xfId="0" applyFont="1" applyBorder="1"/>
    <xf numFmtId="0" fontId="11" fillId="0" borderId="0" xfId="0" applyFont="1"/>
    <xf numFmtId="0" fontId="11" fillId="0" borderId="15" xfId="0" applyFont="1" applyBorder="1"/>
    <xf numFmtId="0" fontId="11" fillId="0" borderId="11" xfId="0" applyFont="1" applyBorder="1"/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" fillId="0" borderId="0" xfId="0" applyFont="1" applyAlignment="1" applyProtection="1">
      <alignment horizontal="center"/>
      <protection locked="0"/>
    </xf>
    <xf numFmtId="21" fontId="1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76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76" fontId="1" fillId="0" borderId="0" xfId="0" applyNumberFormat="1" applyFont="1" applyAlignment="1" applyProtection="1">
      <alignment vertical="top" wrapText="1"/>
      <protection locked="0"/>
    </xf>
    <xf numFmtId="21" fontId="1" fillId="0" borderId="0" xfId="0" applyNumberFormat="1" applyFont="1" applyAlignment="1" applyProtection="1">
      <alignment vertical="top" wrapText="1"/>
      <protection locked="0"/>
    </xf>
    <xf numFmtId="176" fontId="0" fillId="0" borderId="0" xfId="0" applyNumberForma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76" fontId="1" fillId="0" borderId="0" xfId="0" applyNumberFormat="1" applyFont="1" applyProtection="1"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2" xfId="0" applyFont="1" applyFill="1" applyBorder="1" applyAlignment="1" applyProtection="1">
      <alignment shrinkToFit="1"/>
      <protection locked="0"/>
    </xf>
    <xf numFmtId="0" fontId="7" fillId="3" borderId="0" xfId="0" applyFont="1" applyFill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0" xfId="0" applyFont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  <xf numFmtId="0" fontId="18" fillId="2" borderId="11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right" vertical="top"/>
    </xf>
    <xf numFmtId="0" fontId="18" fillId="2" borderId="11" xfId="0" applyFont="1" applyFill="1" applyBorder="1" applyProtection="1">
      <protection locked="0"/>
    </xf>
    <xf numFmtId="0" fontId="18" fillId="0" borderId="17" xfId="0" applyFont="1" applyBorder="1"/>
    <xf numFmtId="0" fontId="18" fillId="0" borderId="18" xfId="0" applyFont="1" applyBorder="1"/>
    <xf numFmtId="0" fontId="3" fillId="0" borderId="22" xfId="0" applyFont="1" applyBorder="1"/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/>
    <xf numFmtId="0" fontId="11" fillId="0" borderId="0" xfId="0" applyFont="1" applyAlignment="1">
      <alignment horizontal="center"/>
    </xf>
    <xf numFmtId="177" fontId="11" fillId="0" borderId="0" xfId="0" applyNumberFormat="1" applyFont="1"/>
    <xf numFmtId="0" fontId="11" fillId="0" borderId="23" xfId="0" applyFont="1" applyBorder="1" applyAlignment="1">
      <alignment horizontal="center"/>
    </xf>
    <xf numFmtId="178" fontId="8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23" xfId="0" applyFont="1" applyBorder="1" applyAlignment="1">
      <alignment horizontal="left"/>
    </xf>
    <xf numFmtId="0" fontId="11" fillId="0" borderId="0" xfId="0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/>
    <xf numFmtId="0" fontId="14" fillId="0" borderId="0" xfId="0" applyFont="1" applyAlignment="1">
      <alignment vertical="center"/>
    </xf>
    <xf numFmtId="177" fontId="19" fillId="2" borderId="0" xfId="0" applyNumberFormat="1" applyFont="1" applyFill="1" applyAlignment="1" applyProtection="1">
      <alignment horizontal="left"/>
      <protection locked="0"/>
    </xf>
    <xf numFmtId="0" fontId="7" fillId="2" borderId="24" xfId="0" applyFont="1" applyFill="1" applyBorder="1" applyAlignment="1" applyProtection="1">
      <alignment vertical="center" shrinkToFit="1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vertical="center" shrinkToFit="1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2" borderId="11" xfId="0" applyFont="1" applyFill="1" applyBorder="1" applyProtection="1">
      <protection locked="0"/>
    </xf>
    <xf numFmtId="0" fontId="11" fillId="2" borderId="11" xfId="0" applyFont="1" applyFill="1" applyBorder="1" applyProtection="1">
      <protection locked="0"/>
    </xf>
    <xf numFmtId="0" fontId="4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24" fillId="2" borderId="20" xfId="1" applyFont="1" applyFill="1" applyBorder="1" applyAlignment="1" applyProtection="1">
      <alignment vertical="center"/>
      <protection locked="0"/>
    </xf>
    <xf numFmtId="0" fontId="10" fillId="2" borderId="20" xfId="0" applyFont="1" applyFill="1" applyBorder="1" applyAlignment="1" applyProtection="1">
      <alignment vertical="center"/>
      <protection locked="0"/>
    </xf>
    <xf numFmtId="0" fontId="10" fillId="2" borderId="21" xfId="0" applyFont="1" applyFill="1" applyBorder="1" applyAlignment="1" applyProtection="1">
      <alignment vertical="center"/>
      <protection locked="0"/>
    </xf>
    <xf numFmtId="179" fontId="7" fillId="2" borderId="10" xfId="0" applyNumberFormat="1" applyFont="1" applyFill="1" applyBorder="1" applyAlignment="1" applyProtection="1">
      <alignment horizontal="center" vertical="center"/>
      <protection locked="0"/>
    </xf>
    <xf numFmtId="179" fontId="7" fillId="2" borderId="2" xfId="0" applyNumberFormat="1" applyFont="1" applyFill="1" applyBorder="1" applyAlignment="1" applyProtection="1">
      <alignment horizontal="center" vertical="center"/>
      <protection locked="0"/>
    </xf>
    <xf numFmtId="45" fontId="7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21" fontId="7" fillId="0" borderId="4" xfId="0" applyNumberFormat="1" applyFont="1" applyBorder="1" applyAlignment="1">
      <alignment horizontal="right"/>
    </xf>
  </cellXfs>
  <cellStyles count="2">
    <cellStyle name="ハイパーリンク" xfId="1" builtinId="8"/>
    <cellStyle name="標準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129267</xdr:colOff>
      <xdr:row>57</xdr:row>
      <xdr:rowOff>114300</xdr:rowOff>
    </xdr:from>
    <xdr:to>
      <xdr:col>3</xdr:col>
      <xdr:colOff>1352550</xdr:colOff>
      <xdr:row>57</xdr:row>
      <xdr:rowOff>447676</xdr:rowOff>
    </xdr:to>
    <xdr:sp macro="" textlink="">
      <xdr:nvSpPr>
        <xdr:cNvPr id="5" name="四角形: 角を丸くする 4">
          <a:extLst>
            <a:ext uri="{FF2B5EF4-FFF2-40B4-BE49-F238E27FC236}">
              <a16:creationId xmlns="" xmlns:a16="http://schemas.microsoft.com/office/drawing/2014/main" id="{66CC9E10-A6C8-BE6D-1021-4C22D6EABFBA}"/>
            </a:ext>
          </a:extLst>
        </xdr:cNvPr>
        <xdr:cNvSpPr/>
      </xdr:nvSpPr>
      <xdr:spPr bwMode="auto">
        <a:xfrm>
          <a:off x="1167492" y="13011150"/>
          <a:ext cx="1223283" cy="333376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miya\share\My%20Documents%2020130501\Running\&#39365;&#20253;\&#26990;&#24029;&#12480;&#12512;&#39365;&#20253;\15&#39365;&#20253;\entry_w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miya\share\My%20Documents%2020130501\Running\&#26990;&#24029;&#12480;&#12512;&#39365;&#20253;\14&#39365;&#20253;\&#26368;&#32066;\2014&#39365;&#20253;&#32066;&#20102;&#24460;&#20462;&#27491;033008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登録"/>
      <sheetName val="手順書"/>
    </sheetNames>
    <sheetDataSet>
      <sheetData sheetId="0" refreshError="1">
        <row r="1">
          <cell r="AD1">
            <v>0</v>
          </cell>
        </row>
        <row r="8">
          <cell r="B8">
            <v>1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e">
            <v>#VALUE!</v>
          </cell>
          <cell r="T8" t="str">
            <v/>
          </cell>
          <cell r="U8">
            <v>1</v>
          </cell>
        </row>
        <row r="9">
          <cell r="B9">
            <v>2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e">
            <v>#VALUE!</v>
          </cell>
          <cell r="T9" t="str">
            <v/>
          </cell>
          <cell r="U9">
            <v>1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e">
            <v>#VALUE!</v>
          </cell>
          <cell r="T10" t="str">
            <v/>
          </cell>
          <cell r="U10">
            <v>1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e">
            <v>#VALUE!</v>
          </cell>
          <cell r="T11" t="str">
            <v/>
          </cell>
          <cell r="U11">
            <v>1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e">
            <v>#VALUE!</v>
          </cell>
          <cell r="T12" t="str">
            <v/>
          </cell>
          <cell r="U12">
            <v>1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e">
            <v>#VALUE!</v>
          </cell>
          <cell r="T13" t="str">
            <v/>
          </cell>
          <cell r="U13">
            <v>1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e">
            <v>#VALUE!</v>
          </cell>
          <cell r="T14" t="str">
            <v/>
          </cell>
          <cell r="U14">
            <v>1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e">
            <v>#VALUE!</v>
          </cell>
          <cell r="T15" t="str">
            <v/>
          </cell>
          <cell r="U15">
            <v>1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e">
            <v>#VALUE!</v>
          </cell>
          <cell r="T16" t="str">
            <v/>
          </cell>
          <cell r="U16">
            <v>1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e">
            <v>#VALUE!</v>
          </cell>
          <cell r="T17" t="str">
            <v/>
          </cell>
          <cell r="U17">
            <v>1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e">
            <v>#VALUE!</v>
          </cell>
          <cell r="T18" t="str">
            <v/>
          </cell>
          <cell r="U18">
            <v>1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e">
            <v>#VALUE!</v>
          </cell>
          <cell r="T19" t="str">
            <v/>
          </cell>
          <cell r="U19">
            <v>1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e">
            <v>#VALUE!</v>
          </cell>
          <cell r="T20" t="str">
            <v/>
          </cell>
          <cell r="U20">
            <v>1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e">
            <v>#VALUE!</v>
          </cell>
          <cell r="T21" t="str">
            <v/>
          </cell>
          <cell r="U21">
            <v>1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e">
            <v>#VALUE!</v>
          </cell>
          <cell r="T22" t="str">
            <v/>
          </cell>
          <cell r="U22">
            <v>1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e">
            <v>#VALUE!</v>
          </cell>
          <cell r="T23" t="str">
            <v/>
          </cell>
          <cell r="U23">
            <v>1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e">
            <v>#VALUE!</v>
          </cell>
          <cell r="T24" t="str">
            <v/>
          </cell>
          <cell r="U24">
            <v>1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e">
            <v>#VALUE!</v>
          </cell>
          <cell r="T25" t="str">
            <v/>
          </cell>
          <cell r="U25">
            <v>1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e">
            <v>#VALUE!</v>
          </cell>
          <cell r="T26" t="str">
            <v/>
          </cell>
          <cell r="U26">
            <v>1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e">
            <v>#VALUE!</v>
          </cell>
          <cell r="T27" t="str">
            <v/>
          </cell>
          <cell r="U27">
            <v>1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e">
            <v>#VALUE!</v>
          </cell>
          <cell r="T28" t="str">
            <v/>
          </cell>
          <cell r="U28">
            <v>1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e">
            <v>#VALUE!</v>
          </cell>
          <cell r="T29" t="str">
            <v/>
          </cell>
          <cell r="U29">
            <v>1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e">
            <v>#VALUE!</v>
          </cell>
          <cell r="T30" t="str">
            <v/>
          </cell>
          <cell r="U30">
            <v>1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e">
            <v>#VALUE!</v>
          </cell>
          <cell r="T31" t="str">
            <v/>
          </cell>
          <cell r="U31">
            <v>1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e">
            <v>#VALUE!</v>
          </cell>
          <cell r="T32" t="str">
            <v/>
          </cell>
          <cell r="U32">
            <v>1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e">
            <v>#VALUE!</v>
          </cell>
          <cell r="T33" t="str">
            <v/>
          </cell>
          <cell r="U33">
            <v>1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e">
            <v>#VALUE!</v>
          </cell>
          <cell r="T34" t="str">
            <v/>
          </cell>
          <cell r="U34">
            <v>1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e">
            <v>#VALUE!</v>
          </cell>
          <cell r="T35" t="str">
            <v/>
          </cell>
          <cell r="U35">
            <v>1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e">
            <v>#VALUE!</v>
          </cell>
          <cell r="T36" t="str">
            <v/>
          </cell>
          <cell r="U36">
            <v>1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e">
            <v>#VALUE!</v>
          </cell>
          <cell r="T37" t="str">
            <v/>
          </cell>
          <cell r="U37">
            <v>1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e">
            <v>#VALUE!</v>
          </cell>
          <cell r="T38" t="str">
            <v/>
          </cell>
          <cell r="U38">
            <v>1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e">
            <v>#VALUE!</v>
          </cell>
          <cell r="T39" t="str">
            <v/>
          </cell>
          <cell r="U39">
            <v>1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e">
            <v>#VALUE!</v>
          </cell>
          <cell r="T40" t="str">
            <v/>
          </cell>
          <cell r="U40">
            <v>1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e">
            <v>#VALUE!</v>
          </cell>
          <cell r="T41" t="str">
            <v/>
          </cell>
          <cell r="U41">
            <v>1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e">
            <v>#VALUE!</v>
          </cell>
          <cell r="T42" t="str">
            <v/>
          </cell>
          <cell r="U42">
            <v>1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e">
            <v>#VALUE!</v>
          </cell>
          <cell r="T43" t="str">
            <v/>
          </cell>
          <cell r="U43">
            <v>1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e">
            <v>#VALUE!</v>
          </cell>
          <cell r="T44" t="str">
            <v/>
          </cell>
          <cell r="U44">
            <v>1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e">
            <v>#VALUE!</v>
          </cell>
          <cell r="T45" t="str">
            <v/>
          </cell>
          <cell r="U45">
            <v>1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e">
            <v>#VALUE!</v>
          </cell>
          <cell r="T46" t="str">
            <v/>
          </cell>
          <cell r="U46">
            <v>1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e">
            <v>#VALUE!</v>
          </cell>
          <cell r="T47" t="str">
            <v/>
          </cell>
          <cell r="U47">
            <v>1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e">
            <v>#VALUE!</v>
          </cell>
          <cell r="T48" t="str">
            <v/>
          </cell>
          <cell r="U48">
            <v>1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e">
            <v>#VALUE!</v>
          </cell>
          <cell r="T49" t="str">
            <v/>
          </cell>
          <cell r="U49">
            <v>1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e">
            <v>#VALUE!</v>
          </cell>
          <cell r="T50" t="str">
            <v/>
          </cell>
          <cell r="U50">
            <v>1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e">
            <v>#VALUE!</v>
          </cell>
          <cell r="T51" t="str">
            <v/>
          </cell>
          <cell r="U51">
            <v>1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e">
            <v>#VALUE!</v>
          </cell>
          <cell r="T52" t="str">
            <v/>
          </cell>
          <cell r="U52">
            <v>1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e">
            <v>#VALUE!</v>
          </cell>
          <cell r="T53" t="str">
            <v/>
          </cell>
          <cell r="U53">
            <v>1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e">
            <v>#VALUE!</v>
          </cell>
          <cell r="T54" t="str">
            <v/>
          </cell>
          <cell r="U54">
            <v>1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e">
            <v>#VALUE!</v>
          </cell>
          <cell r="T55" t="str">
            <v/>
          </cell>
          <cell r="U55">
            <v>1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e">
            <v>#VALUE!</v>
          </cell>
          <cell r="T56" t="str">
            <v/>
          </cell>
          <cell r="U56">
            <v>1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e">
            <v>#VALUE!</v>
          </cell>
          <cell r="T57" t="str">
            <v/>
          </cell>
          <cell r="U57">
            <v>1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e">
            <v>#VALUE!</v>
          </cell>
          <cell r="T58" t="str">
            <v/>
          </cell>
          <cell r="U58">
            <v>1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e">
            <v>#VALUE!</v>
          </cell>
          <cell r="T59" t="str">
            <v/>
          </cell>
          <cell r="U59">
            <v>1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e">
            <v>#VALUE!</v>
          </cell>
          <cell r="T60" t="str">
            <v/>
          </cell>
          <cell r="U60">
            <v>1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e">
            <v>#VALUE!</v>
          </cell>
          <cell r="T61" t="str">
            <v/>
          </cell>
          <cell r="U61">
            <v>1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e">
            <v>#VALUE!</v>
          </cell>
          <cell r="T62" t="str">
            <v/>
          </cell>
          <cell r="U62">
            <v>1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e">
            <v>#VALUE!</v>
          </cell>
          <cell r="T63" t="str">
            <v/>
          </cell>
          <cell r="U63">
            <v>1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e">
            <v>#VALUE!</v>
          </cell>
          <cell r="T64" t="str">
            <v/>
          </cell>
          <cell r="U64">
            <v>1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e">
            <v>#VALUE!</v>
          </cell>
          <cell r="T65" t="str">
            <v/>
          </cell>
          <cell r="U65">
            <v>1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e">
            <v>#VALUE!</v>
          </cell>
          <cell r="T66" t="str">
            <v/>
          </cell>
          <cell r="U66">
            <v>1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e">
            <v>#VALUE!</v>
          </cell>
          <cell r="T67" t="str">
            <v/>
          </cell>
          <cell r="U67">
            <v>1</v>
          </cell>
          <cell r="AS67">
            <v>60</v>
          </cell>
          <cell r="AT67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順書"/>
      <sheetName val="コール用"/>
      <sheetName val="登録"/>
      <sheetName val="中継自動入力"/>
      <sheetName val="中継"/>
      <sheetName val="処理"/>
      <sheetName val="処理宣言"/>
      <sheetName val="1区速報"/>
      <sheetName val="2区速報"/>
      <sheetName val="3区速報"/>
      <sheetName val="4区速報"/>
      <sheetName val="5区速報"/>
      <sheetName val="表彰最終2"/>
      <sheetName val="総合"/>
      <sheetName val="表彰"/>
      <sheetName val="表彰手書用"/>
      <sheetName val="順位グラフ"/>
      <sheetName val="確実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>
        <row r="6">
          <cell r="AR6">
            <v>57</v>
          </cell>
          <cell r="AZ6">
            <v>59</v>
          </cell>
          <cell r="BA6">
            <v>59</v>
          </cell>
          <cell r="BB6">
            <v>59</v>
          </cell>
          <cell r="BC6">
            <v>59</v>
          </cell>
          <cell r="BD6">
            <v>59</v>
          </cell>
          <cell r="BE6">
            <v>59</v>
          </cell>
          <cell r="BG6">
            <v>58</v>
          </cell>
        </row>
        <row r="7">
          <cell r="T7">
            <v>0</v>
          </cell>
          <cell r="AZ7">
            <v>60</v>
          </cell>
          <cell r="BA7">
            <v>60</v>
          </cell>
          <cell r="BB7">
            <v>60</v>
          </cell>
          <cell r="BC7">
            <v>60</v>
          </cell>
          <cell r="BD7">
            <v>60</v>
          </cell>
          <cell r="BE7">
            <v>60</v>
          </cell>
          <cell r="BG7">
            <v>60</v>
          </cell>
        </row>
        <row r="10">
          <cell r="C10">
            <v>1</v>
          </cell>
          <cell r="D10">
            <v>16</v>
          </cell>
          <cell r="E10">
            <v>1.5486111111112111E-2</v>
          </cell>
          <cell r="F10">
            <v>1.5486111111112111E-2</v>
          </cell>
          <cell r="G10">
            <v>1</v>
          </cell>
          <cell r="H10">
            <v>1</v>
          </cell>
          <cell r="I10">
            <v>42</v>
          </cell>
          <cell r="J10">
            <v>2.6296296296298292E-2</v>
          </cell>
          <cell r="K10">
            <v>1.0601851851852848E-2</v>
          </cell>
          <cell r="L10">
            <v>1</v>
          </cell>
          <cell r="M10">
            <v>6</v>
          </cell>
          <cell r="N10">
            <v>42</v>
          </cell>
          <cell r="O10">
            <v>3.2615740740743741E-2</v>
          </cell>
          <cell r="P10">
            <v>6.3194444444454496E-3</v>
          </cell>
          <cell r="Q10">
            <v>1</v>
          </cell>
          <cell r="R10">
            <v>1</v>
          </cell>
          <cell r="S10">
            <v>16</v>
          </cell>
          <cell r="T10">
            <v>4.3344907407411405E-2</v>
          </cell>
          <cell r="U10">
            <v>1.0509259259257255E-2</v>
          </cell>
          <cell r="V10">
            <v>1</v>
          </cell>
          <cell r="W10">
            <v>1</v>
          </cell>
          <cell r="X10">
            <v>16</v>
          </cell>
          <cell r="Y10">
            <v>5.349537037037537E-2</v>
          </cell>
          <cell r="Z10">
            <v>1.0150462962963964E-2</v>
          </cell>
          <cell r="AA10">
            <v>5.349537037037537E-2</v>
          </cell>
          <cell r="AB10">
            <v>1</v>
          </cell>
          <cell r="AC10">
            <v>0</v>
          </cell>
          <cell r="AD10">
            <v>1</v>
          </cell>
          <cell r="AE10">
            <v>1</v>
          </cell>
          <cell r="AF10">
            <v>16</v>
          </cell>
          <cell r="AG10">
            <v>42</v>
          </cell>
          <cell r="AH10">
            <v>42</v>
          </cell>
          <cell r="AI10">
            <v>16</v>
          </cell>
          <cell r="AJ10">
            <v>16</v>
          </cell>
          <cell r="AK10">
            <v>1</v>
          </cell>
          <cell r="AL10">
            <v>1</v>
          </cell>
          <cell r="AM10">
            <v>51</v>
          </cell>
          <cell r="AN10">
            <v>1</v>
          </cell>
          <cell r="AO10" t="str">
            <v>筑波銀行</v>
          </cell>
          <cell r="AP10">
            <v>2.1712962963006961E-2</v>
          </cell>
          <cell r="AQ10">
            <v>3.8865740740840746E-2</v>
          </cell>
          <cell r="AR10">
            <v>4.6840277777927777E-2</v>
          </cell>
          <cell r="AS10">
            <v>6.7395833333537339E-2</v>
          </cell>
          <cell r="AT10">
            <v>8.5046296296551305E-2</v>
          </cell>
          <cell r="AU10">
            <v>44</v>
          </cell>
          <cell r="AV10">
            <v>50</v>
          </cell>
          <cell r="AW10">
            <v>50</v>
          </cell>
          <cell r="AX10">
            <v>51</v>
          </cell>
          <cell r="AY10">
            <v>51</v>
          </cell>
          <cell r="AZ10">
            <v>50</v>
          </cell>
          <cell r="BA10">
            <v>44</v>
          </cell>
          <cell r="BB10">
            <v>50</v>
          </cell>
          <cell r="BC10">
            <v>50</v>
          </cell>
          <cell r="BD10">
            <v>51</v>
          </cell>
          <cell r="BE10">
            <v>51</v>
          </cell>
          <cell r="BG10">
            <v>51</v>
          </cell>
          <cell r="BH10">
            <v>51</v>
          </cell>
          <cell r="BJ10">
            <v>16</v>
          </cell>
        </row>
        <row r="11">
          <cell r="C11">
            <v>2</v>
          </cell>
          <cell r="D11">
            <v>42</v>
          </cell>
          <cell r="E11">
            <v>1.5694444444446443E-2</v>
          </cell>
          <cell r="F11">
            <v>1.5694444444446443E-2</v>
          </cell>
          <cell r="G11">
            <v>2</v>
          </cell>
          <cell r="H11">
            <v>8</v>
          </cell>
          <cell r="I11">
            <v>16</v>
          </cell>
          <cell r="J11">
            <v>2.6689814814818816E-2</v>
          </cell>
          <cell r="K11">
            <v>1.1203703703708705E-2</v>
          </cell>
          <cell r="L11">
            <v>2</v>
          </cell>
          <cell r="M11">
            <v>4</v>
          </cell>
          <cell r="N11">
            <v>16</v>
          </cell>
          <cell r="O11">
            <v>3.2835648148154151E-2</v>
          </cell>
          <cell r="P11">
            <v>6.1458333333353349E-3</v>
          </cell>
          <cell r="Q11">
            <v>2</v>
          </cell>
          <cell r="R11">
            <v>3</v>
          </cell>
          <cell r="S11">
            <v>42</v>
          </cell>
          <cell r="T11">
            <v>4.3391203703711703E-2</v>
          </cell>
          <cell r="U11">
            <v>1.0775462962967962E-2</v>
          </cell>
          <cell r="V11">
            <v>2</v>
          </cell>
          <cell r="W11">
            <v>2</v>
          </cell>
          <cell r="X11">
            <v>42</v>
          </cell>
          <cell r="Y11">
            <v>5.4143518518528513E-2</v>
          </cell>
          <cell r="Z11">
            <v>1.075231481481681E-2</v>
          </cell>
          <cell r="AA11">
            <v>5.4143518518528513E-2</v>
          </cell>
          <cell r="AB11">
            <v>2</v>
          </cell>
          <cell r="AC11">
            <v>0</v>
          </cell>
          <cell r="AD11">
            <v>2</v>
          </cell>
          <cell r="AE11">
            <v>2</v>
          </cell>
          <cell r="AF11">
            <v>42</v>
          </cell>
          <cell r="AG11">
            <v>16</v>
          </cell>
          <cell r="AH11">
            <v>16</v>
          </cell>
          <cell r="AI11">
            <v>42</v>
          </cell>
          <cell r="AJ11">
            <v>42</v>
          </cell>
          <cell r="AK11">
            <v>2</v>
          </cell>
          <cell r="AL11">
            <v>2</v>
          </cell>
          <cell r="AM11">
            <v>42</v>
          </cell>
          <cell r="AN11">
            <v>2</v>
          </cell>
          <cell r="AO11" t="str">
            <v>ノースウェーブ</v>
          </cell>
          <cell r="AP11">
            <v>2.2511574074122073E-2</v>
          </cell>
          <cell r="AQ11">
            <v>3.5578703703781703E-2</v>
          </cell>
          <cell r="AR11">
            <v>4.486111111124011E-2</v>
          </cell>
          <cell r="AS11">
            <v>6.0868055555723555E-2</v>
          </cell>
          <cell r="AT11">
            <v>7.5613425926135916E-2</v>
          </cell>
          <cell r="AU11">
            <v>48</v>
          </cell>
          <cell r="AV11">
            <v>39</v>
          </cell>
          <cell r="AW11">
            <v>43</v>
          </cell>
          <cell r="AX11">
            <v>42</v>
          </cell>
          <cell r="AY11">
            <v>42</v>
          </cell>
          <cell r="AZ11">
            <v>43</v>
          </cell>
          <cell r="BA11">
            <v>48</v>
          </cell>
          <cell r="BB11">
            <v>39</v>
          </cell>
          <cell r="BC11">
            <v>43</v>
          </cell>
          <cell r="BD11">
            <v>42</v>
          </cell>
          <cell r="BE11">
            <v>42</v>
          </cell>
          <cell r="BG11">
            <v>42</v>
          </cell>
          <cell r="BH11">
            <v>42</v>
          </cell>
          <cell r="BJ11">
            <v>42</v>
          </cell>
        </row>
        <row r="12">
          <cell r="C12">
            <v>3</v>
          </cell>
          <cell r="D12">
            <v>50</v>
          </cell>
          <cell r="E12">
            <v>1.5775462962965961E-2</v>
          </cell>
          <cell r="F12">
            <v>1.5775462962965961E-2</v>
          </cell>
          <cell r="G12">
            <v>3</v>
          </cell>
          <cell r="H12">
            <v>3</v>
          </cell>
          <cell r="I12">
            <v>10</v>
          </cell>
          <cell r="J12">
            <v>2.7060185185191186E-2</v>
          </cell>
          <cell r="K12">
            <v>1.0717592592595594E-2</v>
          </cell>
          <cell r="L12">
            <v>3</v>
          </cell>
          <cell r="M12">
            <v>3</v>
          </cell>
          <cell r="N12">
            <v>50</v>
          </cell>
          <cell r="O12">
            <v>3.3275462962971958E-2</v>
          </cell>
          <cell r="P12">
            <v>6.0069444444454424E-3</v>
          </cell>
          <cell r="Q12">
            <v>3</v>
          </cell>
          <cell r="R12">
            <v>2</v>
          </cell>
          <cell r="S12">
            <v>50</v>
          </cell>
          <cell r="T12">
            <v>4.3912037037049031E-2</v>
          </cell>
          <cell r="U12">
            <v>1.0636574074077074E-2</v>
          </cell>
          <cell r="V12">
            <v>3</v>
          </cell>
          <cell r="W12">
            <v>9</v>
          </cell>
          <cell r="X12">
            <v>50</v>
          </cell>
          <cell r="Y12">
            <v>5.5810185185200187E-2</v>
          </cell>
          <cell r="Z12">
            <v>1.1898148148151155E-2</v>
          </cell>
          <cell r="AA12">
            <v>5.5810185185200187E-2</v>
          </cell>
          <cell r="AB12">
            <v>3</v>
          </cell>
          <cell r="AC12">
            <v>0</v>
          </cell>
          <cell r="AD12">
            <v>3</v>
          </cell>
          <cell r="AE12">
            <v>3</v>
          </cell>
          <cell r="AF12">
            <v>50</v>
          </cell>
          <cell r="AG12">
            <v>10</v>
          </cell>
          <cell r="AH12">
            <v>50</v>
          </cell>
          <cell r="AI12">
            <v>50</v>
          </cell>
          <cell r="AJ12">
            <v>50</v>
          </cell>
          <cell r="AK12">
            <v>3</v>
          </cell>
          <cell r="AL12">
            <v>3</v>
          </cell>
          <cell r="AM12">
            <v>40</v>
          </cell>
          <cell r="AN12">
            <v>3</v>
          </cell>
          <cell r="AO12" t="str">
            <v>ＪＡＣ＆ベティその１</v>
          </cell>
          <cell r="AP12">
            <v>2.2384259259306261E-2</v>
          </cell>
          <cell r="AQ12">
            <v>3.6793981481569482E-2</v>
          </cell>
          <cell r="AR12">
            <v>4.3877314814931817E-2</v>
          </cell>
          <cell r="AS12">
            <v>5.902777777793778E-2</v>
          </cell>
          <cell r="AT12">
            <v>7.4143518518718518E-2</v>
          </cell>
          <cell r="AU12">
            <v>47</v>
          </cell>
          <cell r="AV12">
            <v>44</v>
          </cell>
          <cell r="AW12">
            <v>39</v>
          </cell>
          <cell r="AX12">
            <v>40</v>
          </cell>
          <cell r="AY12">
            <v>40</v>
          </cell>
          <cell r="AZ12">
            <v>39</v>
          </cell>
          <cell r="BA12">
            <v>47</v>
          </cell>
          <cell r="BB12">
            <v>44</v>
          </cell>
          <cell r="BC12">
            <v>39</v>
          </cell>
          <cell r="BD12">
            <v>40</v>
          </cell>
          <cell r="BE12">
            <v>40</v>
          </cell>
          <cell r="BG12">
            <v>40</v>
          </cell>
          <cell r="BH12">
            <v>40</v>
          </cell>
          <cell r="BJ12">
            <v>50</v>
          </cell>
        </row>
        <row r="13">
          <cell r="C13">
            <v>4</v>
          </cell>
          <cell r="D13">
            <v>6</v>
          </cell>
          <cell r="E13">
            <v>1.5960648148152151E-2</v>
          </cell>
          <cell r="F13">
            <v>1.5960648148152151E-2</v>
          </cell>
          <cell r="G13">
            <v>4</v>
          </cell>
          <cell r="H13">
            <v>9</v>
          </cell>
          <cell r="I13">
            <v>50</v>
          </cell>
          <cell r="J13">
            <v>2.7268518518526515E-2</v>
          </cell>
          <cell r="K13">
            <v>1.1493055555564555E-2</v>
          </cell>
          <cell r="L13">
            <v>4</v>
          </cell>
          <cell r="M13">
            <v>2</v>
          </cell>
          <cell r="N13">
            <v>34</v>
          </cell>
          <cell r="O13">
            <v>3.3518518518530514E-2</v>
          </cell>
          <cell r="P13">
            <v>5.9953703703683678E-3</v>
          </cell>
          <cell r="Q13">
            <v>4</v>
          </cell>
          <cell r="R13">
            <v>5</v>
          </cell>
          <cell r="S13">
            <v>34</v>
          </cell>
          <cell r="T13">
            <v>4.472222222223822E-2</v>
          </cell>
          <cell r="U13">
            <v>1.1203703703707706E-2</v>
          </cell>
          <cell r="V13">
            <v>4</v>
          </cell>
          <cell r="W13">
            <v>8</v>
          </cell>
          <cell r="X13">
            <v>34</v>
          </cell>
          <cell r="Y13">
            <v>5.6261574074094066E-2</v>
          </cell>
          <cell r="Z13">
            <v>1.1539351851855846E-2</v>
          </cell>
          <cell r="AA13">
            <v>5.6261574074094066E-2</v>
          </cell>
          <cell r="AB13">
            <v>4</v>
          </cell>
          <cell r="AC13">
            <v>0</v>
          </cell>
          <cell r="AD13">
            <v>4</v>
          </cell>
          <cell r="AE13">
            <v>4</v>
          </cell>
          <cell r="AF13">
            <v>6</v>
          </cell>
          <cell r="AG13">
            <v>50</v>
          </cell>
          <cell r="AH13">
            <v>34</v>
          </cell>
          <cell r="AI13">
            <v>34</v>
          </cell>
          <cell r="AJ13">
            <v>34</v>
          </cell>
          <cell r="AK13">
            <v>4</v>
          </cell>
          <cell r="AL13">
            <v>4</v>
          </cell>
          <cell r="AM13">
            <v>36</v>
          </cell>
          <cell r="AN13">
            <v>4</v>
          </cell>
          <cell r="AO13" t="str">
            <v>ＪＡＣ＆ベティその２</v>
          </cell>
          <cell r="AP13">
            <v>2.1018518518559518E-2</v>
          </cell>
          <cell r="AQ13">
            <v>3.5046296296372299E-2</v>
          </cell>
          <cell r="AR13">
            <v>4.3217592592706591E-2</v>
          </cell>
          <cell r="AS13">
            <v>5.7141203703847711E-2</v>
          </cell>
          <cell r="AT13">
            <v>7.233796296314296E-2</v>
          </cell>
          <cell r="AU13">
            <v>41</v>
          </cell>
          <cell r="AV13">
            <v>38</v>
          </cell>
          <cell r="AW13">
            <v>38</v>
          </cell>
          <cell r="AX13">
            <v>36</v>
          </cell>
          <cell r="AY13">
            <v>36</v>
          </cell>
          <cell r="AZ13">
            <v>38</v>
          </cell>
          <cell r="BA13">
            <v>41</v>
          </cell>
          <cell r="BB13">
            <v>38</v>
          </cell>
          <cell r="BC13">
            <v>38</v>
          </cell>
          <cell r="BD13">
            <v>36</v>
          </cell>
          <cell r="BE13">
            <v>36</v>
          </cell>
          <cell r="BG13">
            <v>36</v>
          </cell>
          <cell r="BH13">
            <v>36</v>
          </cell>
          <cell r="BJ13">
            <v>34</v>
          </cell>
        </row>
        <row r="14">
          <cell r="C14">
            <v>5</v>
          </cell>
          <cell r="D14">
            <v>33</v>
          </cell>
          <cell r="E14">
            <v>1.6203703703708702E-2</v>
          </cell>
          <cell r="F14">
            <v>1.6203703703708702E-2</v>
          </cell>
          <cell r="G14">
            <v>5</v>
          </cell>
          <cell r="H14">
            <v>7</v>
          </cell>
          <cell r="I14">
            <v>49</v>
          </cell>
          <cell r="J14">
            <v>2.7418981481491484E-2</v>
          </cell>
          <cell r="K14">
            <v>1.1018518518526518E-2</v>
          </cell>
          <cell r="L14">
            <v>5</v>
          </cell>
          <cell r="M14">
            <v>15</v>
          </cell>
          <cell r="N14">
            <v>49</v>
          </cell>
          <cell r="O14">
            <v>3.4664351851866851E-2</v>
          </cell>
          <cell r="P14">
            <v>7.2453703703753668E-3</v>
          </cell>
          <cell r="Q14">
            <v>5</v>
          </cell>
          <cell r="R14">
            <v>4</v>
          </cell>
          <cell r="S14">
            <v>49</v>
          </cell>
          <cell r="T14">
            <v>4.5844907407427402E-2</v>
          </cell>
          <cell r="U14">
            <v>1.1180555555560551E-2</v>
          </cell>
          <cell r="V14">
            <v>5</v>
          </cell>
          <cell r="W14">
            <v>6</v>
          </cell>
          <cell r="X14">
            <v>49</v>
          </cell>
          <cell r="Y14">
            <v>5.7129629629654635E-2</v>
          </cell>
          <cell r="Z14">
            <v>1.1284722222227234E-2</v>
          </cell>
          <cell r="AA14">
            <v>5.7129629629654635E-2</v>
          </cell>
          <cell r="AB14">
            <v>5</v>
          </cell>
          <cell r="AC14">
            <v>0</v>
          </cell>
          <cell r="AD14">
            <v>5</v>
          </cell>
          <cell r="AE14">
            <v>5</v>
          </cell>
          <cell r="AF14">
            <v>33</v>
          </cell>
          <cell r="AG14">
            <v>49</v>
          </cell>
          <cell r="AH14">
            <v>49</v>
          </cell>
          <cell r="AI14">
            <v>49</v>
          </cell>
          <cell r="AJ14">
            <v>49</v>
          </cell>
          <cell r="AK14">
            <v>5</v>
          </cell>
          <cell r="AL14">
            <v>5</v>
          </cell>
          <cell r="AM14">
            <v>19</v>
          </cell>
          <cell r="AN14">
            <v>5</v>
          </cell>
          <cell r="AO14" t="str">
            <v>笠間走友会</v>
          </cell>
          <cell r="AP14">
            <v>1.8043981481504483E-2</v>
          </cell>
          <cell r="AQ14">
            <v>3.0648148148188146E-2</v>
          </cell>
          <cell r="AR14">
            <v>3.8240740740800742E-2</v>
          </cell>
          <cell r="AS14">
            <v>5.116898148154149E-2</v>
          </cell>
          <cell r="AT14">
            <v>6.52199074075024E-2</v>
          </cell>
          <cell r="AU14">
            <v>23</v>
          </cell>
          <cell r="AV14">
            <v>20</v>
          </cell>
          <cell r="AW14">
            <v>20</v>
          </cell>
          <cell r="AX14">
            <v>15</v>
          </cell>
          <cell r="AY14">
            <v>19</v>
          </cell>
          <cell r="AZ14">
            <v>20</v>
          </cell>
          <cell r="BA14">
            <v>23</v>
          </cell>
          <cell r="BB14">
            <v>20</v>
          </cell>
          <cell r="BC14">
            <v>20</v>
          </cell>
          <cell r="BD14">
            <v>15</v>
          </cell>
          <cell r="BE14">
            <v>19</v>
          </cell>
          <cell r="BG14">
            <v>19</v>
          </cell>
          <cell r="BH14">
            <v>19</v>
          </cell>
          <cell r="BJ14">
            <v>49</v>
          </cell>
        </row>
        <row r="15">
          <cell r="C15">
            <v>6</v>
          </cell>
          <cell r="D15">
            <v>10</v>
          </cell>
          <cell r="E15">
            <v>1.6342592592598591E-2</v>
          </cell>
          <cell r="F15">
            <v>1.6342592592598591E-2</v>
          </cell>
          <cell r="G15">
            <v>6</v>
          </cell>
          <cell r="H15">
            <v>2</v>
          </cell>
          <cell r="I15">
            <v>26</v>
          </cell>
          <cell r="J15">
            <v>2.7442129629641633E-2</v>
          </cell>
          <cell r="K15">
            <v>1.0682870370379375E-2</v>
          </cell>
          <cell r="L15">
            <v>6</v>
          </cell>
          <cell r="M15">
            <v>5</v>
          </cell>
          <cell r="N15">
            <v>38</v>
          </cell>
          <cell r="O15">
            <v>3.4756944444462444E-2</v>
          </cell>
          <cell r="P15">
            <v>6.2268518518518515E-3</v>
          </cell>
          <cell r="Q15">
            <v>6</v>
          </cell>
          <cell r="R15">
            <v>7</v>
          </cell>
          <cell r="S15">
            <v>38</v>
          </cell>
          <cell r="T15">
            <v>4.6145833333357332E-2</v>
          </cell>
          <cell r="U15">
            <v>1.1388888888894888E-2</v>
          </cell>
          <cell r="V15">
            <v>6</v>
          </cell>
          <cell r="W15">
            <v>3</v>
          </cell>
          <cell r="X15">
            <v>38</v>
          </cell>
          <cell r="Y15">
            <v>5.7291666666696661E-2</v>
          </cell>
          <cell r="Z15">
            <v>1.1145833333339329E-2</v>
          </cell>
          <cell r="AA15">
            <v>5.7291666666696661E-2</v>
          </cell>
          <cell r="AB15">
            <v>6</v>
          </cell>
          <cell r="AC15">
            <v>0</v>
          </cell>
          <cell r="AD15">
            <v>6</v>
          </cell>
          <cell r="AE15">
            <v>6</v>
          </cell>
          <cell r="AF15">
            <v>10</v>
          </cell>
          <cell r="AG15">
            <v>26</v>
          </cell>
          <cell r="AH15">
            <v>38</v>
          </cell>
          <cell r="AI15">
            <v>38</v>
          </cell>
          <cell r="AJ15">
            <v>38</v>
          </cell>
          <cell r="AK15">
            <v>6</v>
          </cell>
          <cell r="AL15">
            <v>6</v>
          </cell>
          <cell r="AM15">
            <v>11</v>
          </cell>
          <cell r="AN15">
            <v>6</v>
          </cell>
          <cell r="AO15" t="str">
            <v>日立折笠ＡＣ</v>
          </cell>
          <cell r="AP15">
            <v>1.5960648148152151E-2</v>
          </cell>
          <cell r="AQ15">
            <v>2.7592592592608597E-2</v>
          </cell>
          <cell r="AR15">
            <v>3.5937500000027003E-2</v>
          </cell>
          <cell r="AS15">
            <v>4.8622685185225181E-2</v>
          </cell>
          <cell r="AT15">
            <v>6.1944444444499439E-2</v>
          </cell>
          <cell r="AU15">
            <v>4</v>
          </cell>
          <cell r="AV15">
            <v>8</v>
          </cell>
          <cell r="AW15">
            <v>9</v>
          </cell>
          <cell r="AX15">
            <v>10</v>
          </cell>
          <cell r="AY15">
            <v>11</v>
          </cell>
          <cell r="AZ15">
            <v>9</v>
          </cell>
          <cell r="BA15">
            <v>4</v>
          </cell>
          <cell r="BB15">
            <v>8</v>
          </cell>
          <cell r="BC15">
            <v>9</v>
          </cell>
          <cell r="BD15">
            <v>10</v>
          </cell>
          <cell r="BE15">
            <v>11</v>
          </cell>
          <cell r="BG15">
            <v>11</v>
          </cell>
          <cell r="BH15">
            <v>11</v>
          </cell>
          <cell r="BJ15">
            <v>38</v>
          </cell>
        </row>
        <row r="16">
          <cell r="C16">
            <v>7</v>
          </cell>
          <cell r="D16">
            <v>49</v>
          </cell>
          <cell r="E16">
            <v>1.6400462962969965E-2</v>
          </cell>
          <cell r="F16">
            <v>1.6400462962969965E-2</v>
          </cell>
          <cell r="G16">
            <v>7</v>
          </cell>
          <cell r="H16">
            <v>4</v>
          </cell>
          <cell r="I16">
            <v>34</v>
          </cell>
          <cell r="J16">
            <v>2.7523148148162146E-2</v>
          </cell>
          <cell r="K16">
            <v>1.0717592592603591E-2</v>
          </cell>
          <cell r="L16">
            <v>7</v>
          </cell>
          <cell r="M16">
            <v>17</v>
          </cell>
          <cell r="N16">
            <v>26</v>
          </cell>
          <cell r="O16">
            <v>3.4803240740761736E-2</v>
          </cell>
          <cell r="P16">
            <v>7.3611111111201027E-3</v>
          </cell>
          <cell r="Q16">
            <v>7</v>
          </cell>
          <cell r="R16">
            <v>6</v>
          </cell>
          <cell r="S16">
            <v>26</v>
          </cell>
          <cell r="T16">
            <v>4.6180555555583556E-2</v>
          </cell>
          <cell r="U16">
            <v>1.1377314814821821E-2</v>
          </cell>
          <cell r="V16">
            <v>7</v>
          </cell>
          <cell r="W16">
            <v>5</v>
          </cell>
          <cell r="X16">
            <v>26</v>
          </cell>
          <cell r="Y16">
            <v>5.7430555555590561E-2</v>
          </cell>
          <cell r="Z16">
            <v>1.1250000000007004E-2</v>
          </cell>
          <cell r="AA16">
            <v>5.7430555555590561E-2</v>
          </cell>
          <cell r="AB16">
            <v>7</v>
          </cell>
          <cell r="AC16">
            <v>0</v>
          </cell>
          <cell r="AD16">
            <v>7</v>
          </cell>
          <cell r="AE16">
            <v>7</v>
          </cell>
          <cell r="AF16">
            <v>49</v>
          </cell>
          <cell r="AG16">
            <v>34</v>
          </cell>
          <cell r="AH16">
            <v>26</v>
          </cell>
          <cell r="AI16">
            <v>26</v>
          </cell>
          <cell r="AJ16">
            <v>26</v>
          </cell>
          <cell r="AK16">
            <v>7</v>
          </cell>
          <cell r="AL16">
            <v>7</v>
          </cell>
          <cell r="AM16">
            <v>46</v>
          </cell>
          <cell r="AN16">
            <v>7</v>
          </cell>
          <cell r="AO16" t="str">
            <v>角スコッパーズ</v>
          </cell>
          <cell r="AP16">
            <v>2.1412037037079036E-2</v>
          </cell>
          <cell r="AQ16">
            <v>3.6157407407487407E-2</v>
          </cell>
          <cell r="AR16">
            <v>4.4548611111234107E-2</v>
          </cell>
          <cell r="AS16">
            <v>6.1956018518702513E-2</v>
          </cell>
          <cell r="AT16">
            <v>7.8379629629859629E-2</v>
          </cell>
          <cell r="AU16">
            <v>42</v>
          </cell>
          <cell r="AV16">
            <v>40</v>
          </cell>
          <cell r="AW16">
            <v>41</v>
          </cell>
          <cell r="AX16">
            <v>46</v>
          </cell>
          <cell r="AY16">
            <v>46</v>
          </cell>
          <cell r="AZ16">
            <v>41</v>
          </cell>
          <cell r="BA16">
            <v>42</v>
          </cell>
          <cell r="BB16">
            <v>40</v>
          </cell>
          <cell r="BC16">
            <v>41</v>
          </cell>
          <cell r="BD16">
            <v>46</v>
          </cell>
          <cell r="BE16">
            <v>46</v>
          </cell>
          <cell r="BG16">
            <v>46</v>
          </cell>
          <cell r="BH16">
            <v>46</v>
          </cell>
          <cell r="BJ16">
            <v>26</v>
          </cell>
        </row>
        <row r="17">
          <cell r="C17">
            <v>8</v>
          </cell>
          <cell r="D17">
            <v>40</v>
          </cell>
          <cell r="E17">
            <v>1.6574074074082075E-2</v>
          </cell>
          <cell r="F17">
            <v>1.6574074074082075E-2</v>
          </cell>
          <cell r="G17">
            <v>8</v>
          </cell>
          <cell r="H17">
            <v>10</v>
          </cell>
          <cell r="I17">
            <v>6</v>
          </cell>
          <cell r="J17">
            <v>2.7592592592608597E-2</v>
          </cell>
          <cell r="K17">
            <v>1.1631944444464446E-2</v>
          </cell>
          <cell r="L17">
            <v>8</v>
          </cell>
          <cell r="M17">
            <v>24</v>
          </cell>
          <cell r="N17">
            <v>10</v>
          </cell>
          <cell r="O17">
            <v>3.4826388888912888E-2</v>
          </cell>
          <cell r="P17">
            <v>7.7662037037217017E-3</v>
          </cell>
          <cell r="Q17">
            <v>8</v>
          </cell>
          <cell r="R17">
            <v>13</v>
          </cell>
          <cell r="S17">
            <v>10</v>
          </cell>
          <cell r="T17">
            <v>4.7673611111143106E-2</v>
          </cell>
          <cell r="U17">
            <v>1.2847222222230219E-2</v>
          </cell>
          <cell r="V17">
            <v>8</v>
          </cell>
          <cell r="W17">
            <v>10</v>
          </cell>
          <cell r="X17">
            <v>10</v>
          </cell>
          <cell r="Y17">
            <v>5.9768518518558522E-2</v>
          </cell>
          <cell r="Z17">
            <v>1.2094907407415416E-2</v>
          </cell>
          <cell r="AA17">
            <v>5.9768518518558522E-2</v>
          </cell>
          <cell r="AB17">
            <v>8</v>
          </cell>
          <cell r="AC17">
            <v>0</v>
          </cell>
          <cell r="AD17">
            <v>8</v>
          </cell>
          <cell r="AE17">
            <v>8</v>
          </cell>
          <cell r="AF17">
            <v>40</v>
          </cell>
          <cell r="AG17">
            <v>6</v>
          </cell>
          <cell r="AH17">
            <v>10</v>
          </cell>
          <cell r="AI17">
            <v>10</v>
          </cell>
          <cell r="AJ17">
            <v>10</v>
          </cell>
          <cell r="AK17">
            <v>8</v>
          </cell>
          <cell r="AL17">
            <v>8</v>
          </cell>
          <cell r="AM17">
            <v>45</v>
          </cell>
          <cell r="AN17">
            <v>8</v>
          </cell>
          <cell r="AO17" t="str">
            <v>剣スコッパーズ</v>
          </cell>
          <cell r="AP17">
            <v>2.0844907407447405E-2</v>
          </cell>
          <cell r="AQ17">
            <v>3.684027777786978E-2</v>
          </cell>
          <cell r="AR17">
            <v>4.6006944444585446E-2</v>
          </cell>
          <cell r="AS17">
            <v>6.1817129629809633E-2</v>
          </cell>
          <cell r="AT17">
            <v>7.8217592592817589E-2</v>
          </cell>
          <cell r="AU17">
            <v>40</v>
          </cell>
          <cell r="AV17">
            <v>46</v>
          </cell>
          <cell r="AW17">
            <v>47</v>
          </cell>
          <cell r="AX17">
            <v>45</v>
          </cell>
          <cell r="AY17">
            <v>45</v>
          </cell>
          <cell r="AZ17">
            <v>47</v>
          </cell>
          <cell r="BA17">
            <v>40</v>
          </cell>
          <cell r="BB17">
            <v>46</v>
          </cell>
          <cell r="BC17">
            <v>47</v>
          </cell>
          <cell r="BD17">
            <v>45</v>
          </cell>
          <cell r="BE17">
            <v>45</v>
          </cell>
          <cell r="BG17">
            <v>45</v>
          </cell>
          <cell r="BH17">
            <v>45</v>
          </cell>
          <cell r="BJ17">
            <v>10</v>
          </cell>
        </row>
        <row r="18">
          <cell r="C18">
            <v>9</v>
          </cell>
          <cell r="D18">
            <v>26</v>
          </cell>
          <cell r="E18">
            <v>1.6759259259268258E-2</v>
          </cell>
          <cell r="F18">
            <v>1.6759259259268258E-2</v>
          </cell>
          <cell r="G18">
            <v>9</v>
          </cell>
          <cell r="H18">
            <v>6</v>
          </cell>
          <cell r="I18">
            <v>38</v>
          </cell>
          <cell r="J18">
            <v>2.8530092592610592E-2</v>
          </cell>
          <cell r="K18">
            <v>1.0960648148158145E-2</v>
          </cell>
          <cell r="L18">
            <v>9</v>
          </cell>
          <cell r="M18">
            <v>37</v>
          </cell>
          <cell r="N18">
            <v>6</v>
          </cell>
          <cell r="O18">
            <v>3.5937500000027003E-2</v>
          </cell>
          <cell r="P18">
            <v>8.3449074074184067E-3</v>
          </cell>
          <cell r="Q18">
            <v>9</v>
          </cell>
          <cell r="R18">
            <v>8</v>
          </cell>
          <cell r="S18">
            <v>35</v>
          </cell>
          <cell r="T18">
            <v>4.8437500000036E-2</v>
          </cell>
          <cell r="U18">
            <v>1.219907407408008E-2</v>
          </cell>
          <cell r="V18">
            <v>9</v>
          </cell>
          <cell r="W18">
            <v>17</v>
          </cell>
          <cell r="X18">
            <v>35</v>
          </cell>
          <cell r="Y18">
            <v>6.1481481481526476E-2</v>
          </cell>
          <cell r="Z18">
            <v>1.3043981481490476E-2</v>
          </cell>
          <cell r="AA18">
            <v>6.1481481481526476E-2</v>
          </cell>
          <cell r="AB18">
            <v>9</v>
          </cell>
          <cell r="AC18">
            <v>0</v>
          </cell>
          <cell r="AD18">
            <v>9</v>
          </cell>
          <cell r="AE18">
            <v>9</v>
          </cell>
          <cell r="AF18">
            <v>26</v>
          </cell>
          <cell r="AG18">
            <v>38</v>
          </cell>
          <cell r="AH18">
            <v>6</v>
          </cell>
          <cell r="AI18">
            <v>35</v>
          </cell>
          <cell r="AJ18">
            <v>35</v>
          </cell>
          <cell r="AK18">
            <v>9</v>
          </cell>
          <cell r="AL18">
            <v>9</v>
          </cell>
          <cell r="AM18">
            <v>16</v>
          </cell>
          <cell r="AN18">
            <v>9</v>
          </cell>
          <cell r="AO18" t="str">
            <v>下小川走友会</v>
          </cell>
          <cell r="AP18">
            <v>1.7233796296310295E-2</v>
          </cell>
          <cell r="AQ18">
            <v>2.9976851851877852E-2</v>
          </cell>
          <cell r="AR18">
            <v>3.7777777777825781E-2</v>
          </cell>
          <cell r="AS18">
            <v>5.0208333333385334E-2</v>
          </cell>
          <cell r="AT18">
            <v>6.4618055555635559E-2</v>
          </cell>
          <cell r="AU18">
            <v>14</v>
          </cell>
          <cell r="AV18">
            <v>13</v>
          </cell>
          <cell r="AW18">
            <v>16</v>
          </cell>
          <cell r="AX18">
            <v>13</v>
          </cell>
          <cell r="AY18">
            <v>16</v>
          </cell>
          <cell r="AZ18">
            <v>16</v>
          </cell>
          <cell r="BA18">
            <v>14</v>
          </cell>
          <cell r="BB18">
            <v>13</v>
          </cell>
          <cell r="BC18">
            <v>16</v>
          </cell>
          <cell r="BD18">
            <v>13</v>
          </cell>
          <cell r="BE18">
            <v>16</v>
          </cell>
          <cell r="BG18">
            <v>16</v>
          </cell>
          <cell r="BH18">
            <v>16</v>
          </cell>
          <cell r="BJ18">
            <v>35</v>
          </cell>
        </row>
        <row r="19">
          <cell r="C19">
            <v>10</v>
          </cell>
          <cell r="D19">
            <v>34</v>
          </cell>
          <cell r="E19">
            <v>1.6805555555565555E-2</v>
          </cell>
          <cell r="F19">
            <v>1.6805555555565555E-2</v>
          </cell>
          <cell r="G19">
            <v>10</v>
          </cell>
          <cell r="H19">
            <v>5</v>
          </cell>
          <cell r="I19">
            <v>43</v>
          </cell>
          <cell r="J19">
            <v>2.9490740740760746E-2</v>
          </cell>
          <cell r="K19">
            <v>1.0821759259258266E-2</v>
          </cell>
          <cell r="L19">
            <v>10</v>
          </cell>
          <cell r="M19">
            <v>1</v>
          </cell>
          <cell r="N19">
            <v>35</v>
          </cell>
          <cell r="O19">
            <v>3.6238425925955921E-2</v>
          </cell>
          <cell r="P19">
            <v>5.8912037036956966E-3</v>
          </cell>
          <cell r="Q19">
            <v>10</v>
          </cell>
          <cell r="R19">
            <v>11</v>
          </cell>
          <cell r="S19">
            <v>6</v>
          </cell>
          <cell r="T19">
            <v>4.8622685185225181E-2</v>
          </cell>
          <cell r="U19">
            <v>1.2685185185198178E-2</v>
          </cell>
          <cell r="V19">
            <v>10</v>
          </cell>
          <cell r="W19">
            <v>12</v>
          </cell>
          <cell r="X19">
            <v>51</v>
          </cell>
          <cell r="Y19">
            <v>6.1770833333383332E-2</v>
          </cell>
          <cell r="Z19">
            <v>1.2291666666668664E-2</v>
          </cell>
          <cell r="AA19">
            <v>6.1770833333383332E-2</v>
          </cell>
          <cell r="AB19">
            <v>10</v>
          </cell>
          <cell r="AC19">
            <v>0</v>
          </cell>
          <cell r="AD19">
            <v>10</v>
          </cell>
          <cell r="AE19">
            <v>10</v>
          </cell>
          <cell r="AF19">
            <v>34</v>
          </cell>
          <cell r="AG19">
            <v>43</v>
          </cell>
          <cell r="AH19">
            <v>35</v>
          </cell>
          <cell r="AI19">
            <v>6</v>
          </cell>
          <cell r="AJ19">
            <v>51</v>
          </cell>
          <cell r="AK19">
            <v>10</v>
          </cell>
          <cell r="AL19">
            <v>10</v>
          </cell>
          <cell r="AM19">
            <v>8</v>
          </cell>
          <cell r="AN19">
            <v>10</v>
          </cell>
          <cell r="AO19" t="str">
            <v>常陸走友会Ａ</v>
          </cell>
          <cell r="AP19">
            <v>1.6342592592598591E-2</v>
          </cell>
          <cell r="AQ19">
            <v>2.7060185185191186E-2</v>
          </cell>
          <cell r="AR19">
            <v>3.4826388888912888E-2</v>
          </cell>
          <cell r="AS19">
            <v>4.7673611111143106E-2</v>
          </cell>
          <cell r="AT19">
            <v>5.9768518518558522E-2</v>
          </cell>
          <cell r="AU19">
            <v>6</v>
          </cell>
          <cell r="AV19">
            <v>3</v>
          </cell>
          <cell r="AW19">
            <v>8</v>
          </cell>
          <cell r="AX19">
            <v>8</v>
          </cell>
          <cell r="AY19">
            <v>8</v>
          </cell>
          <cell r="AZ19">
            <v>8</v>
          </cell>
          <cell r="BA19">
            <v>6</v>
          </cell>
          <cell r="BB19">
            <v>3</v>
          </cell>
          <cell r="BC19">
            <v>8</v>
          </cell>
          <cell r="BD19">
            <v>8</v>
          </cell>
          <cell r="BE19">
            <v>8</v>
          </cell>
          <cell r="BG19">
            <v>8</v>
          </cell>
          <cell r="BH19">
            <v>8</v>
          </cell>
          <cell r="BJ19">
            <v>6</v>
          </cell>
        </row>
        <row r="20">
          <cell r="C20">
            <v>11</v>
          </cell>
          <cell r="D20">
            <v>45</v>
          </cell>
          <cell r="E20">
            <v>1.7164351851862852E-2</v>
          </cell>
          <cell r="F20">
            <v>1.7164351851862852E-2</v>
          </cell>
          <cell r="G20">
            <v>11</v>
          </cell>
          <cell r="H20">
            <v>13</v>
          </cell>
          <cell r="I20">
            <v>39</v>
          </cell>
          <cell r="J20">
            <v>2.9513888888910891E-2</v>
          </cell>
          <cell r="K20">
            <v>1.1967592592609594E-2</v>
          </cell>
          <cell r="L20">
            <v>11</v>
          </cell>
          <cell r="M20">
            <v>8</v>
          </cell>
          <cell r="N20">
            <v>51</v>
          </cell>
          <cell r="O20">
            <v>3.6273148148181146E-2</v>
          </cell>
          <cell r="P20">
            <v>6.4814814814904802E-3</v>
          </cell>
          <cell r="Q20">
            <v>11</v>
          </cell>
          <cell r="R20">
            <v>10</v>
          </cell>
          <cell r="S20">
            <v>17</v>
          </cell>
          <cell r="T20">
            <v>4.9375000000044002E-2</v>
          </cell>
          <cell r="U20">
            <v>1.2523148148156152E-2</v>
          </cell>
          <cell r="V20">
            <v>11</v>
          </cell>
          <cell r="W20">
            <v>19</v>
          </cell>
          <cell r="X20">
            <v>6</v>
          </cell>
          <cell r="Y20">
            <v>6.1944444444499439E-2</v>
          </cell>
          <cell r="Z20">
            <v>1.3321759259274257E-2</v>
          </cell>
          <cell r="AA20">
            <v>6.1944444444499439E-2</v>
          </cell>
          <cell r="AB20">
            <v>11</v>
          </cell>
          <cell r="AC20">
            <v>0</v>
          </cell>
          <cell r="AD20">
            <v>11</v>
          </cell>
          <cell r="AE20">
            <v>11</v>
          </cell>
          <cell r="AF20">
            <v>45</v>
          </cell>
          <cell r="AG20">
            <v>39</v>
          </cell>
          <cell r="AH20">
            <v>51</v>
          </cell>
          <cell r="AI20">
            <v>17</v>
          </cell>
          <cell r="AJ20">
            <v>6</v>
          </cell>
          <cell r="AK20">
            <v>11</v>
          </cell>
          <cell r="AL20">
            <v>11</v>
          </cell>
          <cell r="AM20">
            <v>17</v>
          </cell>
          <cell r="AN20">
            <v>11</v>
          </cell>
          <cell r="AO20" t="str">
            <v>常陸走友会Ｂ</v>
          </cell>
          <cell r="AP20">
            <v>1.8101851851875853E-2</v>
          </cell>
          <cell r="AQ20">
            <v>3.3136574074142076E-2</v>
          </cell>
          <cell r="AR20">
            <v>3.9861111111201109E-2</v>
          </cell>
          <cell r="AS20">
            <v>5.2604166666754666E-2</v>
          </cell>
          <cell r="AT20">
            <v>6.484953703712204E-2</v>
          </cell>
          <cell r="AU20">
            <v>24</v>
          </cell>
          <cell r="AV20">
            <v>34</v>
          </cell>
          <cell r="AW20">
            <v>30</v>
          </cell>
          <cell r="AX20">
            <v>22</v>
          </cell>
          <cell r="AY20">
            <v>17</v>
          </cell>
          <cell r="AZ20">
            <v>30</v>
          </cell>
          <cell r="BA20">
            <v>24</v>
          </cell>
          <cell r="BB20">
            <v>34</v>
          </cell>
          <cell r="BC20">
            <v>30</v>
          </cell>
          <cell r="BD20">
            <v>22</v>
          </cell>
          <cell r="BE20">
            <v>17</v>
          </cell>
          <cell r="BG20">
            <v>17</v>
          </cell>
          <cell r="BH20">
            <v>17</v>
          </cell>
          <cell r="BJ20">
            <v>17</v>
          </cell>
        </row>
        <row r="21">
          <cell r="C21">
            <v>12</v>
          </cell>
          <cell r="D21">
            <v>31</v>
          </cell>
          <cell r="E21">
            <v>1.7187500000011999E-2</v>
          </cell>
          <cell r="F21">
            <v>1.7187500000011999E-2</v>
          </cell>
          <cell r="G21">
            <v>12</v>
          </cell>
          <cell r="H21">
            <v>14</v>
          </cell>
          <cell r="I21">
            <v>51</v>
          </cell>
          <cell r="J21">
            <v>2.9791666666690666E-2</v>
          </cell>
          <cell r="K21">
            <v>1.2106481481498486E-2</v>
          </cell>
          <cell r="L21">
            <v>12</v>
          </cell>
          <cell r="M21">
            <v>10</v>
          </cell>
          <cell r="N21">
            <v>17</v>
          </cell>
          <cell r="O21">
            <v>3.685185185188785E-2</v>
          </cell>
          <cell r="P21">
            <v>6.8055555555635548E-3</v>
          </cell>
          <cell r="Q21">
            <v>12</v>
          </cell>
          <cell r="R21">
            <v>20</v>
          </cell>
          <cell r="S21">
            <v>51</v>
          </cell>
          <cell r="T21">
            <v>4.9479166666714668E-2</v>
          </cell>
          <cell r="U21">
            <v>1.3206018518533522E-2</v>
          </cell>
          <cell r="V21">
            <v>12</v>
          </cell>
          <cell r="W21">
            <v>22</v>
          </cell>
          <cell r="X21">
            <v>17</v>
          </cell>
          <cell r="Y21">
            <v>6.2893518518578523E-2</v>
          </cell>
          <cell r="Z21">
            <v>1.3518518518534521E-2</v>
          </cell>
          <cell r="AA21">
            <v>6.2893518518578523E-2</v>
          </cell>
          <cell r="AB21">
            <v>12</v>
          </cell>
          <cell r="AC21">
            <v>0</v>
          </cell>
          <cell r="AD21">
            <v>12</v>
          </cell>
          <cell r="AE21">
            <v>12</v>
          </cell>
          <cell r="AF21">
            <v>31</v>
          </cell>
          <cell r="AG21">
            <v>51</v>
          </cell>
          <cell r="AH21">
            <v>17</v>
          </cell>
          <cell r="AI21">
            <v>51</v>
          </cell>
          <cell r="AJ21">
            <v>17</v>
          </cell>
          <cell r="AK21">
            <v>12</v>
          </cell>
          <cell r="AL21">
            <v>12</v>
          </cell>
          <cell r="AM21">
            <v>39</v>
          </cell>
          <cell r="AN21">
            <v>12</v>
          </cell>
          <cell r="AO21" t="str">
            <v>ランラン爆走隊</v>
          </cell>
          <cell r="AP21">
            <v>1.9710648148183147E-2</v>
          </cell>
          <cell r="AQ21">
            <v>3.3275462963032958E-2</v>
          </cell>
          <cell r="AR21">
            <v>4.234953703714503E-2</v>
          </cell>
          <cell r="AS21">
            <v>5.8472222222374227E-2</v>
          </cell>
          <cell r="AT21">
            <v>7.333333333352833E-2</v>
          </cell>
          <cell r="AU21">
            <v>35</v>
          </cell>
          <cell r="AV21">
            <v>35</v>
          </cell>
          <cell r="AW21">
            <v>36</v>
          </cell>
          <cell r="AX21">
            <v>38</v>
          </cell>
          <cell r="AY21">
            <v>39</v>
          </cell>
          <cell r="AZ21">
            <v>36</v>
          </cell>
          <cell r="BA21">
            <v>35</v>
          </cell>
          <cell r="BB21">
            <v>35</v>
          </cell>
          <cell r="BC21">
            <v>36</v>
          </cell>
          <cell r="BD21">
            <v>38</v>
          </cell>
          <cell r="BE21">
            <v>39</v>
          </cell>
          <cell r="BG21">
            <v>39</v>
          </cell>
          <cell r="BH21">
            <v>39</v>
          </cell>
          <cell r="BJ21">
            <v>51</v>
          </cell>
        </row>
        <row r="22">
          <cell r="C22">
            <v>13</v>
          </cell>
          <cell r="D22">
            <v>36</v>
          </cell>
          <cell r="E22">
            <v>1.7199074074087072E-2</v>
          </cell>
          <cell r="F22">
            <v>1.7199074074087072E-2</v>
          </cell>
          <cell r="G22">
            <v>13</v>
          </cell>
          <cell r="H22">
            <v>18</v>
          </cell>
          <cell r="I22">
            <v>9</v>
          </cell>
          <cell r="J22">
            <v>2.9976851851877852E-2</v>
          </cell>
          <cell r="K22">
            <v>1.2743055555580557E-2</v>
          </cell>
          <cell r="L22">
            <v>13</v>
          </cell>
          <cell r="M22">
            <v>12</v>
          </cell>
          <cell r="N22">
            <v>24</v>
          </cell>
          <cell r="O22">
            <v>3.7071759259298252E-2</v>
          </cell>
          <cell r="P22">
            <v>6.9328703703773684E-3</v>
          </cell>
          <cell r="Q22">
            <v>13</v>
          </cell>
          <cell r="R22">
            <v>9</v>
          </cell>
          <cell r="S22">
            <v>9</v>
          </cell>
          <cell r="T22">
            <v>5.0208333333385334E-2</v>
          </cell>
          <cell r="U22">
            <v>1.2430555555559553E-2</v>
          </cell>
          <cell r="V22">
            <v>13</v>
          </cell>
          <cell r="W22">
            <v>13</v>
          </cell>
          <cell r="X22">
            <v>43</v>
          </cell>
          <cell r="Y22">
            <v>6.3032407407472416E-2</v>
          </cell>
          <cell r="Z22">
            <v>1.277777777778679E-2</v>
          </cell>
          <cell r="AA22">
            <v>6.3032407407472416E-2</v>
          </cell>
          <cell r="AB22">
            <v>13</v>
          </cell>
          <cell r="AC22">
            <v>0</v>
          </cell>
          <cell r="AD22">
            <v>13</v>
          </cell>
          <cell r="AE22">
            <v>13</v>
          </cell>
          <cell r="AF22">
            <v>36</v>
          </cell>
          <cell r="AG22">
            <v>9</v>
          </cell>
          <cell r="AH22">
            <v>24</v>
          </cell>
          <cell r="AI22">
            <v>9</v>
          </cell>
          <cell r="AJ22">
            <v>43</v>
          </cell>
          <cell r="AK22">
            <v>13</v>
          </cell>
          <cell r="AL22">
            <v>13</v>
          </cell>
          <cell r="AM22">
            <v>48</v>
          </cell>
          <cell r="AN22">
            <v>13</v>
          </cell>
          <cell r="AO22" t="str">
            <v>チームリコテク　　　　　　　　　　　</v>
          </cell>
          <cell r="AP22">
            <v>2.3576388888939894E-2</v>
          </cell>
          <cell r="AQ22">
            <v>3.9594907407509407E-2</v>
          </cell>
          <cell r="AR22">
            <v>4.6979166666819665E-2</v>
          </cell>
          <cell r="AS22">
            <v>6.3379629629825629E-2</v>
          </cell>
          <cell r="AT22">
            <v>7.9537037037277034E-2</v>
          </cell>
          <cell r="AU22">
            <v>51</v>
          </cell>
          <cell r="AV22">
            <v>51</v>
          </cell>
          <cell r="AW22">
            <v>51</v>
          </cell>
          <cell r="AX22">
            <v>49</v>
          </cell>
          <cell r="AY22">
            <v>48</v>
          </cell>
          <cell r="AZ22">
            <v>51</v>
          </cell>
          <cell r="BA22">
            <v>51</v>
          </cell>
          <cell r="BB22">
            <v>51</v>
          </cell>
          <cell r="BC22">
            <v>51</v>
          </cell>
          <cell r="BD22">
            <v>49</v>
          </cell>
          <cell r="BE22">
            <v>48</v>
          </cell>
          <cell r="BG22">
            <v>48</v>
          </cell>
          <cell r="BH22">
            <v>48</v>
          </cell>
          <cell r="BJ22">
            <v>9</v>
          </cell>
        </row>
        <row r="23">
          <cell r="C23">
            <v>14</v>
          </cell>
          <cell r="D23">
            <v>9</v>
          </cell>
          <cell r="E23">
            <v>1.7233796296310295E-2</v>
          </cell>
          <cell r="F23">
            <v>1.7233796296310295E-2</v>
          </cell>
          <cell r="G23">
            <v>14</v>
          </cell>
          <cell r="H23">
            <v>15</v>
          </cell>
          <cell r="I23">
            <v>17</v>
          </cell>
          <cell r="J23">
            <v>3.0046296296324295E-2</v>
          </cell>
          <cell r="K23">
            <v>1.2453703703727701E-2</v>
          </cell>
          <cell r="L23">
            <v>14</v>
          </cell>
          <cell r="M23">
            <v>28</v>
          </cell>
          <cell r="N23">
            <v>43</v>
          </cell>
          <cell r="O23">
            <v>3.7384259259301264E-2</v>
          </cell>
          <cell r="P23">
            <v>7.8935185185405182E-3</v>
          </cell>
          <cell r="Q23">
            <v>14</v>
          </cell>
          <cell r="R23">
            <v>15</v>
          </cell>
          <cell r="S23">
            <v>43</v>
          </cell>
          <cell r="T23">
            <v>5.0254629629685625E-2</v>
          </cell>
          <cell r="U23">
            <v>1.2870370370384361E-2</v>
          </cell>
          <cell r="V23">
            <v>14</v>
          </cell>
          <cell r="W23">
            <v>7</v>
          </cell>
          <cell r="X23">
            <v>41</v>
          </cell>
          <cell r="Y23">
            <v>6.3043981481551478E-2</v>
          </cell>
          <cell r="Z23">
            <v>1.1469907407409399E-2</v>
          </cell>
          <cell r="AA23">
            <v>6.3043981481551478E-2</v>
          </cell>
          <cell r="AB23">
            <v>14</v>
          </cell>
          <cell r="AC23">
            <v>0</v>
          </cell>
          <cell r="AD23">
            <v>14</v>
          </cell>
          <cell r="AE23">
            <v>14</v>
          </cell>
          <cell r="AF23">
            <v>9</v>
          </cell>
          <cell r="AG23">
            <v>17</v>
          </cell>
          <cell r="AH23">
            <v>43</v>
          </cell>
          <cell r="AI23">
            <v>43</v>
          </cell>
          <cell r="AJ23">
            <v>41</v>
          </cell>
          <cell r="AK23">
            <v>14</v>
          </cell>
          <cell r="AL23">
            <v>14</v>
          </cell>
          <cell r="AM23">
            <v>30</v>
          </cell>
          <cell r="AN23">
            <v>14</v>
          </cell>
          <cell r="AO23" t="str">
            <v>日立大みかA　　　　　　　　　　　　　　</v>
          </cell>
          <cell r="AP23">
            <v>1.9097222222255222E-2</v>
          </cell>
          <cell r="AQ23">
            <v>3.225694444450844E-2</v>
          </cell>
          <cell r="AR23">
            <v>4.2233796296401289E-2</v>
          </cell>
          <cell r="AS23">
            <v>5.6319444444576441E-2</v>
          </cell>
          <cell r="AT23">
            <v>6.9675925926075938E-2</v>
          </cell>
          <cell r="AU23">
            <v>33</v>
          </cell>
          <cell r="AV23">
            <v>32</v>
          </cell>
          <cell r="AW23">
            <v>35</v>
          </cell>
          <cell r="AX23">
            <v>33</v>
          </cell>
          <cell r="AY23">
            <v>30</v>
          </cell>
          <cell r="AZ23">
            <v>35</v>
          </cell>
          <cell r="BA23">
            <v>33</v>
          </cell>
          <cell r="BB23">
            <v>32</v>
          </cell>
          <cell r="BC23">
            <v>35</v>
          </cell>
          <cell r="BD23">
            <v>33</v>
          </cell>
          <cell r="BE23">
            <v>30</v>
          </cell>
          <cell r="BG23">
            <v>30</v>
          </cell>
          <cell r="BH23">
            <v>30</v>
          </cell>
          <cell r="BJ23">
            <v>43</v>
          </cell>
        </row>
        <row r="24">
          <cell r="C24">
            <v>15</v>
          </cell>
          <cell r="D24">
            <v>19</v>
          </cell>
          <cell r="E24">
            <v>1.7268518518533518E-2</v>
          </cell>
          <cell r="F24">
            <v>1.7268518518533518E-2</v>
          </cell>
          <cell r="G24">
            <v>15</v>
          </cell>
          <cell r="H24">
            <v>23</v>
          </cell>
          <cell r="I24">
            <v>19</v>
          </cell>
          <cell r="J24">
            <v>3.0115740740770738E-2</v>
          </cell>
          <cell r="K24">
            <v>1.284722222225222E-2</v>
          </cell>
          <cell r="L24">
            <v>15</v>
          </cell>
          <cell r="M24">
            <v>7</v>
          </cell>
          <cell r="N24">
            <v>44</v>
          </cell>
          <cell r="O24">
            <v>3.761574074078574E-2</v>
          </cell>
          <cell r="P24">
            <v>6.3541666666576679E-3</v>
          </cell>
          <cell r="Q24">
            <v>15</v>
          </cell>
          <cell r="R24">
            <v>16</v>
          </cell>
          <cell r="S24">
            <v>5</v>
          </cell>
          <cell r="T24">
            <v>5.116898148154149E-2</v>
          </cell>
          <cell r="U24">
            <v>1.2928240740740747E-2</v>
          </cell>
          <cell r="V24">
            <v>15</v>
          </cell>
          <cell r="W24">
            <v>15</v>
          </cell>
          <cell r="X24">
            <v>39</v>
          </cell>
          <cell r="Y24">
            <v>6.4317129629704636E-2</v>
          </cell>
          <cell r="Z24">
            <v>1.2916666666677672E-2</v>
          </cell>
          <cell r="AA24">
            <v>6.4317129629704636E-2</v>
          </cell>
          <cell r="AB24">
            <v>15</v>
          </cell>
          <cell r="AC24">
            <v>0</v>
          </cell>
          <cell r="AD24">
            <v>15</v>
          </cell>
          <cell r="AE24">
            <v>15</v>
          </cell>
          <cell r="AF24">
            <v>19</v>
          </cell>
          <cell r="AG24">
            <v>19</v>
          </cell>
          <cell r="AH24">
            <v>44</v>
          </cell>
          <cell r="AI24">
            <v>5</v>
          </cell>
          <cell r="AJ24">
            <v>39</v>
          </cell>
          <cell r="AK24">
            <v>15</v>
          </cell>
          <cell r="AL24">
            <v>15</v>
          </cell>
          <cell r="AM24">
            <v>24</v>
          </cell>
          <cell r="AN24">
            <v>15</v>
          </cell>
          <cell r="AO24" t="str">
            <v>サンビーチＡＣ</v>
          </cell>
          <cell r="AP24">
            <v>1.8252314814840815E-2</v>
          </cell>
          <cell r="AQ24">
            <v>3.0879629629673631E-2</v>
          </cell>
          <cell r="AR24">
            <v>3.9953703703796709E-2</v>
          </cell>
          <cell r="AS24">
            <v>5.2824074074170078E-2</v>
          </cell>
          <cell r="AT24">
            <v>6.6469907407527409E-2</v>
          </cell>
          <cell r="AU24">
            <v>26</v>
          </cell>
          <cell r="AV24">
            <v>22</v>
          </cell>
          <cell r="AW24">
            <v>31</v>
          </cell>
          <cell r="AX24">
            <v>24</v>
          </cell>
          <cell r="AY24">
            <v>24</v>
          </cell>
          <cell r="AZ24">
            <v>31</v>
          </cell>
          <cell r="BA24">
            <v>26</v>
          </cell>
          <cell r="BB24">
            <v>22</v>
          </cell>
          <cell r="BC24">
            <v>31</v>
          </cell>
          <cell r="BD24">
            <v>24</v>
          </cell>
          <cell r="BE24">
            <v>24</v>
          </cell>
          <cell r="BG24">
            <v>24</v>
          </cell>
          <cell r="BH24">
            <v>24</v>
          </cell>
          <cell r="BJ24">
            <v>5</v>
          </cell>
        </row>
        <row r="25">
          <cell r="C25">
            <v>16</v>
          </cell>
          <cell r="D25">
            <v>39</v>
          </cell>
          <cell r="E25">
            <v>1.7546296296312297E-2</v>
          </cell>
          <cell r="F25">
            <v>1.7546296296312297E-2</v>
          </cell>
          <cell r="G25">
            <v>16</v>
          </cell>
          <cell r="H25">
            <v>11</v>
          </cell>
          <cell r="I25">
            <v>24</v>
          </cell>
          <cell r="J25">
            <v>3.0138888888920884E-2</v>
          </cell>
          <cell r="K25">
            <v>1.1712962962980958E-2</v>
          </cell>
          <cell r="L25">
            <v>16</v>
          </cell>
          <cell r="M25">
            <v>26</v>
          </cell>
          <cell r="N25">
            <v>9</v>
          </cell>
          <cell r="O25">
            <v>3.7777777777825781E-2</v>
          </cell>
          <cell r="P25">
            <v>7.8009259259479297E-3</v>
          </cell>
          <cell r="Q25">
            <v>16</v>
          </cell>
          <cell r="R25">
            <v>17</v>
          </cell>
          <cell r="S25">
            <v>39</v>
          </cell>
          <cell r="T25">
            <v>5.1400462963026965E-2</v>
          </cell>
          <cell r="U25">
            <v>1.2962962962960962E-2</v>
          </cell>
          <cell r="V25">
            <v>16</v>
          </cell>
          <cell r="W25">
            <v>32</v>
          </cell>
          <cell r="X25">
            <v>9</v>
          </cell>
          <cell r="Y25">
            <v>6.4618055555635559E-2</v>
          </cell>
          <cell r="Z25">
            <v>1.4409722222250225E-2</v>
          </cell>
          <cell r="AA25">
            <v>6.4618055555635559E-2</v>
          </cell>
          <cell r="AB25">
            <v>16</v>
          </cell>
          <cell r="AC25">
            <v>0</v>
          </cell>
          <cell r="AD25">
            <v>16</v>
          </cell>
          <cell r="AE25">
            <v>16</v>
          </cell>
          <cell r="AF25">
            <v>39</v>
          </cell>
          <cell r="AG25">
            <v>24</v>
          </cell>
          <cell r="AH25">
            <v>9</v>
          </cell>
          <cell r="AI25">
            <v>39</v>
          </cell>
          <cell r="AJ25">
            <v>9</v>
          </cell>
          <cell r="AK25">
            <v>16</v>
          </cell>
          <cell r="AL25">
            <v>16</v>
          </cell>
          <cell r="AM25">
            <v>1</v>
          </cell>
          <cell r="AN25">
            <v>16</v>
          </cell>
          <cell r="AO25" t="str">
            <v>日立水戸カリンＡ</v>
          </cell>
          <cell r="AP25">
            <v>1.5486111111112111E-2</v>
          </cell>
          <cell r="AQ25">
            <v>2.6689814814818816E-2</v>
          </cell>
          <cell r="AR25">
            <v>3.2835648148154151E-2</v>
          </cell>
          <cell r="AS25">
            <v>4.3344907407411405E-2</v>
          </cell>
          <cell r="AT25">
            <v>5.349537037037537E-2</v>
          </cell>
          <cell r="AU25">
            <v>1</v>
          </cell>
          <cell r="AV25">
            <v>2</v>
          </cell>
          <cell r="AW25">
            <v>2</v>
          </cell>
          <cell r="AX25">
            <v>1</v>
          </cell>
          <cell r="AY25">
            <v>1</v>
          </cell>
          <cell r="AZ25">
            <v>2</v>
          </cell>
          <cell r="BA25">
            <v>1</v>
          </cell>
          <cell r="BB25">
            <v>2</v>
          </cell>
          <cell r="BC25">
            <v>2</v>
          </cell>
          <cell r="BD25">
            <v>1</v>
          </cell>
          <cell r="BE25">
            <v>1</v>
          </cell>
          <cell r="BG25">
            <v>1</v>
          </cell>
          <cell r="BH25">
            <v>1</v>
          </cell>
          <cell r="BJ25">
            <v>39</v>
          </cell>
        </row>
        <row r="26">
          <cell r="C26">
            <v>17</v>
          </cell>
          <cell r="D26">
            <v>38</v>
          </cell>
          <cell r="E26">
            <v>1.7569444444461447E-2</v>
          </cell>
          <cell r="F26">
            <v>1.7569444444461447E-2</v>
          </cell>
          <cell r="G26">
            <v>17</v>
          </cell>
          <cell r="H26">
            <v>33</v>
          </cell>
          <cell r="I26">
            <v>33</v>
          </cell>
          <cell r="J26">
            <v>3.0196759259293261E-2</v>
          </cell>
          <cell r="K26">
            <v>1.3993055555601559E-2</v>
          </cell>
          <cell r="L26">
            <v>17</v>
          </cell>
          <cell r="M26">
            <v>11</v>
          </cell>
          <cell r="N26">
            <v>45</v>
          </cell>
          <cell r="O26">
            <v>3.7800925925976926E-2</v>
          </cell>
          <cell r="P26">
            <v>6.8171296296346273E-3</v>
          </cell>
          <cell r="Q26">
            <v>17</v>
          </cell>
          <cell r="R26">
            <v>19</v>
          </cell>
          <cell r="S26">
            <v>41</v>
          </cell>
          <cell r="T26">
            <v>5.1574074074142079E-2</v>
          </cell>
          <cell r="U26">
            <v>1.320601851852353E-2</v>
          </cell>
          <cell r="V26">
            <v>17</v>
          </cell>
          <cell r="W26">
            <v>11</v>
          </cell>
          <cell r="X26">
            <v>11</v>
          </cell>
          <cell r="Y26">
            <v>6.484953703712204E-2</v>
          </cell>
          <cell r="Z26">
            <v>1.2245370370367374E-2</v>
          </cell>
          <cell r="AA26">
            <v>6.484953703712204E-2</v>
          </cell>
          <cell r="AB26">
            <v>17</v>
          </cell>
          <cell r="AC26">
            <v>0</v>
          </cell>
          <cell r="AD26">
            <v>17</v>
          </cell>
          <cell r="AE26">
            <v>17</v>
          </cell>
          <cell r="AF26">
            <v>38</v>
          </cell>
          <cell r="AG26">
            <v>33</v>
          </cell>
          <cell r="AH26">
            <v>45</v>
          </cell>
          <cell r="AI26">
            <v>41</v>
          </cell>
          <cell r="AJ26">
            <v>11</v>
          </cell>
          <cell r="AK26">
            <v>17</v>
          </cell>
          <cell r="AL26">
            <v>17</v>
          </cell>
          <cell r="AM26">
            <v>12</v>
          </cell>
          <cell r="AN26">
            <v>17</v>
          </cell>
          <cell r="AO26" t="str">
            <v>日立水戸カリンＢ</v>
          </cell>
          <cell r="AP26">
            <v>1.7592592592610593E-2</v>
          </cell>
          <cell r="AQ26">
            <v>3.0046296296324295E-2</v>
          </cell>
          <cell r="AR26">
            <v>3.685185185188785E-2</v>
          </cell>
          <cell r="AS26">
            <v>4.9375000000044002E-2</v>
          </cell>
          <cell r="AT26">
            <v>6.2893518518578523E-2</v>
          </cell>
          <cell r="AU26">
            <v>18</v>
          </cell>
          <cell r="AV26">
            <v>14</v>
          </cell>
          <cell r="AW26">
            <v>12</v>
          </cell>
          <cell r="AX26">
            <v>11</v>
          </cell>
          <cell r="AY26">
            <v>12</v>
          </cell>
          <cell r="AZ26">
            <v>12</v>
          </cell>
          <cell r="BA26">
            <v>18</v>
          </cell>
          <cell r="BB26">
            <v>14</v>
          </cell>
          <cell r="BC26">
            <v>12</v>
          </cell>
          <cell r="BD26">
            <v>11</v>
          </cell>
          <cell r="BE26">
            <v>12</v>
          </cell>
          <cell r="BG26">
            <v>12</v>
          </cell>
          <cell r="BH26">
            <v>12</v>
          </cell>
          <cell r="BJ26">
            <v>41</v>
          </cell>
        </row>
        <row r="27">
          <cell r="C27">
            <v>18</v>
          </cell>
          <cell r="D27">
            <v>17</v>
          </cell>
          <cell r="E27">
            <v>1.7592592592610593E-2</v>
          </cell>
          <cell r="F27">
            <v>1.7592592592610593E-2</v>
          </cell>
          <cell r="G27">
            <v>18</v>
          </cell>
          <cell r="H27">
            <v>24</v>
          </cell>
          <cell r="I27">
            <v>31</v>
          </cell>
          <cell r="J27">
            <v>3.0219907407443406E-2</v>
          </cell>
          <cell r="K27">
            <v>1.3032407407449407E-2</v>
          </cell>
          <cell r="L27">
            <v>18</v>
          </cell>
          <cell r="M27">
            <v>25</v>
          </cell>
          <cell r="N27">
            <v>19</v>
          </cell>
          <cell r="O27">
            <v>3.7893518518572519E-2</v>
          </cell>
          <cell r="P27">
            <v>7.7777777778017809E-3</v>
          </cell>
          <cell r="Q27">
            <v>18</v>
          </cell>
          <cell r="R27">
            <v>22</v>
          </cell>
          <cell r="S27">
            <v>31</v>
          </cell>
          <cell r="T27">
            <v>5.1921296296368297E-2</v>
          </cell>
          <cell r="U27">
            <v>1.3854166666681662E-2</v>
          </cell>
          <cell r="V27">
            <v>18</v>
          </cell>
          <cell r="W27">
            <v>4</v>
          </cell>
          <cell r="X27">
            <v>24</v>
          </cell>
          <cell r="Y27">
            <v>6.5092592592682588E-2</v>
          </cell>
          <cell r="Z27">
            <v>1.1203703703681692E-2</v>
          </cell>
          <cell r="AA27">
            <v>6.5092592592682588E-2</v>
          </cell>
          <cell r="AB27">
            <v>18</v>
          </cell>
          <cell r="AC27">
            <v>0</v>
          </cell>
          <cell r="AD27">
            <v>18</v>
          </cell>
          <cell r="AE27">
            <v>18</v>
          </cell>
          <cell r="AF27">
            <v>17</v>
          </cell>
          <cell r="AG27">
            <v>31</v>
          </cell>
          <cell r="AH27">
            <v>19</v>
          </cell>
          <cell r="AI27">
            <v>31</v>
          </cell>
          <cell r="AJ27">
            <v>24</v>
          </cell>
          <cell r="AK27">
            <v>18</v>
          </cell>
          <cell r="AL27">
            <v>18</v>
          </cell>
          <cell r="AM27">
            <v>52</v>
          </cell>
          <cell r="AN27">
            <v>18</v>
          </cell>
          <cell r="AO27" t="str">
            <v>日立大みかB</v>
          </cell>
          <cell r="AP27">
            <v>2.4467592592644593E-2</v>
          </cell>
          <cell r="AQ27">
            <v>4.2905092592696592E-2</v>
          </cell>
          <cell r="AR27">
            <v>5.2627314814970814E-2</v>
          </cell>
          <cell r="AS27">
            <v>7.2881944444652444E-2</v>
          </cell>
          <cell r="AT27">
            <v>8.7245370370630376E-2</v>
          </cell>
          <cell r="AU27">
            <v>52</v>
          </cell>
          <cell r="AV27">
            <v>52</v>
          </cell>
          <cell r="AW27">
            <v>52</v>
          </cell>
          <cell r="AX27">
            <v>52</v>
          </cell>
          <cell r="AY27">
            <v>52</v>
          </cell>
          <cell r="AZ27">
            <v>52</v>
          </cell>
          <cell r="BA27">
            <v>52</v>
          </cell>
          <cell r="BB27">
            <v>52</v>
          </cell>
          <cell r="BC27">
            <v>52</v>
          </cell>
          <cell r="BD27">
            <v>52</v>
          </cell>
          <cell r="BE27">
            <v>52</v>
          </cell>
          <cell r="BG27">
            <v>52</v>
          </cell>
          <cell r="BH27">
            <v>52</v>
          </cell>
          <cell r="BJ27">
            <v>31</v>
          </cell>
        </row>
        <row r="28">
          <cell r="C28">
            <v>19</v>
          </cell>
          <cell r="D28">
            <v>51</v>
          </cell>
          <cell r="E28">
            <v>1.7685185185204181E-2</v>
          </cell>
          <cell r="F28">
            <v>1.7685185185204181E-2</v>
          </cell>
          <cell r="G28">
            <v>19</v>
          </cell>
          <cell r="H28">
            <v>12</v>
          </cell>
          <cell r="I28">
            <v>35</v>
          </cell>
          <cell r="J28">
            <v>3.0347222222260224E-2</v>
          </cell>
          <cell r="K28">
            <v>1.1921296296324298E-2</v>
          </cell>
          <cell r="L28">
            <v>19</v>
          </cell>
          <cell r="M28">
            <v>27</v>
          </cell>
          <cell r="N28">
            <v>31</v>
          </cell>
          <cell r="O28">
            <v>3.8067129629686634E-2</v>
          </cell>
          <cell r="P28">
            <v>7.8472222222432282E-3</v>
          </cell>
          <cell r="Q28">
            <v>19</v>
          </cell>
          <cell r="R28">
            <v>27</v>
          </cell>
          <cell r="S28">
            <v>45</v>
          </cell>
          <cell r="T28">
            <v>5.2037037037113043E-2</v>
          </cell>
          <cell r="U28">
            <v>1.4236111111136117E-2</v>
          </cell>
          <cell r="V28">
            <v>19</v>
          </cell>
          <cell r="W28">
            <v>29</v>
          </cell>
          <cell r="X28">
            <v>5</v>
          </cell>
          <cell r="Y28">
            <v>6.52199074075024E-2</v>
          </cell>
          <cell r="Z28">
            <v>1.4050925925960911E-2</v>
          </cell>
          <cell r="AA28">
            <v>6.52199074075024E-2</v>
          </cell>
          <cell r="AB28">
            <v>19</v>
          </cell>
          <cell r="AC28">
            <v>0</v>
          </cell>
          <cell r="AD28">
            <v>19</v>
          </cell>
          <cell r="AE28">
            <v>19</v>
          </cell>
          <cell r="AF28">
            <v>51</v>
          </cell>
          <cell r="AG28">
            <v>35</v>
          </cell>
          <cell r="AH28">
            <v>31</v>
          </cell>
          <cell r="AI28">
            <v>45</v>
          </cell>
          <cell r="AJ28">
            <v>5</v>
          </cell>
          <cell r="AK28">
            <v>19</v>
          </cell>
          <cell r="AL28">
            <v>19</v>
          </cell>
          <cell r="AM28">
            <v>29</v>
          </cell>
          <cell r="AN28">
            <v>19</v>
          </cell>
          <cell r="AO28" t="str">
            <v>出島走友会A</v>
          </cell>
          <cell r="AP28">
            <v>1.7268518518533518E-2</v>
          </cell>
          <cell r="AQ28">
            <v>3.0115740740770738E-2</v>
          </cell>
          <cell r="AR28">
            <v>3.7893518518572519E-2</v>
          </cell>
          <cell r="AS28">
            <v>5.2951388888988891E-2</v>
          </cell>
          <cell r="AT28">
            <v>6.8634259259404251E-2</v>
          </cell>
          <cell r="AU28">
            <v>15</v>
          </cell>
          <cell r="AV28">
            <v>15</v>
          </cell>
          <cell r="AW28">
            <v>18</v>
          </cell>
          <cell r="AX28">
            <v>25</v>
          </cell>
          <cell r="AY28">
            <v>29</v>
          </cell>
          <cell r="AZ28">
            <v>18</v>
          </cell>
          <cell r="BA28">
            <v>15</v>
          </cell>
          <cell r="BB28">
            <v>15</v>
          </cell>
          <cell r="BC28">
            <v>18</v>
          </cell>
          <cell r="BD28">
            <v>25</v>
          </cell>
          <cell r="BE28">
            <v>29</v>
          </cell>
          <cell r="BG28">
            <v>29</v>
          </cell>
          <cell r="BH28">
            <v>29</v>
          </cell>
          <cell r="BJ28">
            <v>45</v>
          </cell>
        </row>
        <row r="29">
          <cell r="C29">
            <v>20</v>
          </cell>
          <cell r="D29">
            <v>37</v>
          </cell>
          <cell r="E29">
            <v>1.7731481481501485E-2</v>
          </cell>
          <cell r="F29">
            <v>1.7731481481501485E-2</v>
          </cell>
          <cell r="G29">
            <v>20</v>
          </cell>
          <cell r="H29">
            <v>16</v>
          </cell>
          <cell r="I29">
            <v>5</v>
          </cell>
          <cell r="J29">
            <v>3.0648148148188146E-2</v>
          </cell>
          <cell r="K29">
            <v>1.2604166666703663E-2</v>
          </cell>
          <cell r="L29">
            <v>20</v>
          </cell>
          <cell r="M29">
            <v>19</v>
          </cell>
          <cell r="N29">
            <v>5</v>
          </cell>
          <cell r="O29">
            <v>3.8240740740800742E-2</v>
          </cell>
          <cell r="P29">
            <v>7.5925925926125966E-3</v>
          </cell>
          <cell r="Q29">
            <v>20</v>
          </cell>
          <cell r="R29">
            <v>21</v>
          </cell>
          <cell r="S29">
            <v>40</v>
          </cell>
          <cell r="T29">
            <v>5.2384259259339261E-2</v>
          </cell>
          <cell r="U29">
            <v>1.34837962962953E-2</v>
          </cell>
          <cell r="V29">
            <v>20</v>
          </cell>
          <cell r="W29">
            <v>14</v>
          </cell>
          <cell r="X29">
            <v>37</v>
          </cell>
          <cell r="Y29">
            <v>6.5289351851951852E-2</v>
          </cell>
          <cell r="Z29">
            <v>1.2824074074090065E-2</v>
          </cell>
          <cell r="AA29">
            <v>6.5289351851951852E-2</v>
          </cell>
          <cell r="AB29">
            <v>20</v>
          </cell>
          <cell r="AC29">
            <v>0</v>
          </cell>
          <cell r="AD29">
            <v>20</v>
          </cell>
          <cell r="AE29">
            <v>20</v>
          </cell>
          <cell r="AF29">
            <v>37</v>
          </cell>
          <cell r="AG29">
            <v>5</v>
          </cell>
          <cell r="AH29">
            <v>5</v>
          </cell>
          <cell r="AI29">
            <v>40</v>
          </cell>
          <cell r="AJ29">
            <v>37</v>
          </cell>
          <cell r="AK29">
            <v>20</v>
          </cell>
          <cell r="AL29">
            <v>20</v>
          </cell>
          <cell r="AM29">
            <v>47</v>
          </cell>
          <cell r="AN29">
            <v>20</v>
          </cell>
          <cell r="AO29" t="str">
            <v>出島走友会B</v>
          </cell>
          <cell r="AP29">
            <v>2.0590277777815778E-2</v>
          </cell>
          <cell r="AQ29">
            <v>3.6493055555637546E-2</v>
          </cell>
          <cell r="AR29">
            <v>4.524305555569056E-2</v>
          </cell>
          <cell r="AS29">
            <v>6.1400462963138967E-2</v>
          </cell>
          <cell r="AT29">
            <v>7.8680555555790552E-2</v>
          </cell>
          <cell r="AU29">
            <v>38</v>
          </cell>
          <cell r="AV29">
            <v>41</v>
          </cell>
          <cell r="AW29">
            <v>45</v>
          </cell>
          <cell r="AX29">
            <v>44</v>
          </cell>
          <cell r="AY29">
            <v>47</v>
          </cell>
          <cell r="AZ29">
            <v>45</v>
          </cell>
          <cell r="BA29">
            <v>38</v>
          </cell>
          <cell r="BB29">
            <v>41</v>
          </cell>
          <cell r="BC29">
            <v>45</v>
          </cell>
          <cell r="BD29">
            <v>44</v>
          </cell>
          <cell r="BE29">
            <v>47</v>
          </cell>
          <cell r="BG29">
            <v>47</v>
          </cell>
          <cell r="BH29">
            <v>47</v>
          </cell>
          <cell r="BJ29">
            <v>40</v>
          </cell>
        </row>
        <row r="30">
          <cell r="C30">
            <v>21</v>
          </cell>
          <cell r="D30">
            <v>25</v>
          </cell>
          <cell r="E30">
            <v>1.7939814814835815E-2</v>
          </cell>
          <cell r="F30">
            <v>1.7939814814835815E-2</v>
          </cell>
          <cell r="G30">
            <v>21</v>
          </cell>
          <cell r="H30">
            <v>38</v>
          </cell>
          <cell r="I30">
            <v>40</v>
          </cell>
          <cell r="J30">
            <v>3.0821759259301258E-2</v>
          </cell>
          <cell r="K30">
            <v>1.4247685185240184E-2</v>
          </cell>
          <cell r="L30">
            <v>21</v>
          </cell>
          <cell r="M30">
            <v>14</v>
          </cell>
          <cell r="N30">
            <v>41</v>
          </cell>
          <cell r="O30">
            <v>3.8368055555618549E-2</v>
          </cell>
          <cell r="P30">
            <v>7.1296296296406193E-3</v>
          </cell>
          <cell r="Q30">
            <v>21</v>
          </cell>
          <cell r="R30">
            <v>18</v>
          </cell>
          <cell r="S30">
            <v>37</v>
          </cell>
          <cell r="T30">
            <v>5.2465277777861787E-2</v>
          </cell>
          <cell r="U30">
            <v>1.3090277777774786E-2</v>
          </cell>
          <cell r="V30">
            <v>21</v>
          </cell>
          <cell r="W30">
            <v>16</v>
          </cell>
          <cell r="X30">
            <v>44</v>
          </cell>
          <cell r="Y30">
            <v>6.5717592592697591E-2</v>
          </cell>
          <cell r="Z30">
            <v>1.3032407407420399E-2</v>
          </cell>
          <cell r="AA30">
            <v>6.5717592592697591E-2</v>
          </cell>
          <cell r="AB30">
            <v>21</v>
          </cell>
          <cell r="AC30">
            <v>0</v>
          </cell>
          <cell r="AD30">
            <v>21</v>
          </cell>
          <cell r="AE30">
            <v>21</v>
          </cell>
          <cell r="AF30">
            <v>25</v>
          </cell>
          <cell r="AG30">
            <v>40</v>
          </cell>
          <cell r="AH30">
            <v>41</v>
          </cell>
          <cell r="AI30">
            <v>37</v>
          </cell>
          <cell r="AJ30">
            <v>44</v>
          </cell>
          <cell r="AK30">
            <v>21</v>
          </cell>
          <cell r="AL30">
            <v>21</v>
          </cell>
          <cell r="AM30">
            <v>28</v>
          </cell>
          <cell r="AN30">
            <v>21</v>
          </cell>
          <cell r="AO30" t="str">
            <v>ペンギン5</v>
          </cell>
          <cell r="AP30">
            <v>1.7974537037059035E-2</v>
          </cell>
          <cell r="AQ30">
            <v>3.1030092592640592E-2</v>
          </cell>
          <cell r="AR30">
            <v>3.8738425926000929E-2</v>
          </cell>
          <cell r="AS30">
            <v>5.4050925926041923E-2</v>
          </cell>
          <cell r="AT30">
            <v>6.7766203703843703E-2</v>
          </cell>
          <cell r="AU30">
            <v>22</v>
          </cell>
          <cell r="AV30">
            <v>24</v>
          </cell>
          <cell r="AW30">
            <v>25</v>
          </cell>
          <cell r="AX30">
            <v>29</v>
          </cell>
          <cell r="AY30">
            <v>28</v>
          </cell>
          <cell r="AZ30">
            <v>25</v>
          </cell>
          <cell r="BA30">
            <v>22</v>
          </cell>
          <cell r="BB30">
            <v>24</v>
          </cell>
          <cell r="BC30">
            <v>25</v>
          </cell>
          <cell r="BD30">
            <v>29</v>
          </cell>
          <cell r="BE30">
            <v>28</v>
          </cell>
          <cell r="BG30">
            <v>28</v>
          </cell>
          <cell r="BH30">
            <v>28</v>
          </cell>
          <cell r="BJ30">
            <v>37</v>
          </cell>
        </row>
        <row r="31">
          <cell r="C31">
            <v>22</v>
          </cell>
          <cell r="D31">
            <v>21</v>
          </cell>
          <cell r="E31">
            <v>1.7974537037059035E-2</v>
          </cell>
          <cell r="F31">
            <v>1.7974537037059035E-2</v>
          </cell>
          <cell r="G31">
            <v>22</v>
          </cell>
          <cell r="H31">
            <v>17</v>
          </cell>
          <cell r="I31">
            <v>15</v>
          </cell>
          <cell r="J31">
            <v>3.0879629629673631E-2</v>
          </cell>
          <cell r="K31">
            <v>1.2627314814854816E-2</v>
          </cell>
          <cell r="L31">
            <v>22</v>
          </cell>
          <cell r="M31">
            <v>46</v>
          </cell>
          <cell r="N31">
            <v>39</v>
          </cell>
          <cell r="O31">
            <v>3.8437500000066002E-2</v>
          </cell>
          <cell r="P31">
            <v>8.9236111111551109E-3</v>
          </cell>
          <cell r="Q31">
            <v>22</v>
          </cell>
          <cell r="R31">
            <v>12</v>
          </cell>
          <cell r="S31">
            <v>11</v>
          </cell>
          <cell r="T31">
            <v>5.2604166666754666E-2</v>
          </cell>
          <cell r="U31">
            <v>1.2743055555553558E-2</v>
          </cell>
          <cell r="V31">
            <v>22</v>
          </cell>
          <cell r="W31">
            <v>26</v>
          </cell>
          <cell r="X31">
            <v>31</v>
          </cell>
          <cell r="Y31">
            <v>6.5740740740850734E-2</v>
          </cell>
          <cell r="Z31">
            <v>1.3819444444482437E-2</v>
          </cell>
          <cell r="AA31">
            <v>6.5740740740850734E-2</v>
          </cell>
          <cell r="AB31">
            <v>22</v>
          </cell>
          <cell r="AC31">
            <v>0</v>
          </cell>
          <cell r="AD31">
            <v>22</v>
          </cell>
          <cell r="AE31">
            <v>22</v>
          </cell>
          <cell r="AF31">
            <v>21</v>
          </cell>
          <cell r="AG31">
            <v>15</v>
          </cell>
          <cell r="AH31">
            <v>39</v>
          </cell>
          <cell r="AI31">
            <v>11</v>
          </cell>
          <cell r="AJ31">
            <v>31</v>
          </cell>
          <cell r="AK31">
            <v>22</v>
          </cell>
          <cell r="AL31">
            <v>22</v>
          </cell>
          <cell r="AM31">
            <v>44</v>
          </cell>
          <cell r="AN31">
            <v>22</v>
          </cell>
          <cell r="AO31" t="str">
            <v>RUNS　①</v>
          </cell>
          <cell r="AP31">
            <v>2.2060185185231184E-2</v>
          </cell>
          <cell r="AQ31">
            <v>3.6585648148232147E-2</v>
          </cell>
          <cell r="AR31">
            <v>4.497685185198385E-2</v>
          </cell>
          <cell r="AS31">
            <v>6.0960648148320147E-2</v>
          </cell>
          <cell r="AT31">
            <v>7.7488425926145937E-2</v>
          </cell>
          <cell r="AU31">
            <v>46</v>
          </cell>
          <cell r="AV31">
            <v>42</v>
          </cell>
          <cell r="AW31">
            <v>44</v>
          </cell>
          <cell r="AX31">
            <v>43</v>
          </cell>
          <cell r="AY31">
            <v>44</v>
          </cell>
          <cell r="AZ31">
            <v>44</v>
          </cell>
          <cell r="BA31">
            <v>46</v>
          </cell>
          <cell r="BB31">
            <v>42</v>
          </cell>
          <cell r="BC31">
            <v>44</v>
          </cell>
          <cell r="BD31">
            <v>43</v>
          </cell>
          <cell r="BE31">
            <v>44</v>
          </cell>
          <cell r="BG31">
            <v>44</v>
          </cell>
          <cell r="BH31">
            <v>44</v>
          </cell>
          <cell r="BJ31">
            <v>11</v>
          </cell>
        </row>
        <row r="32">
          <cell r="C32">
            <v>23</v>
          </cell>
          <cell r="D32">
            <v>5</v>
          </cell>
          <cell r="E32">
            <v>1.8043981481504483E-2</v>
          </cell>
          <cell r="F32">
            <v>1.8043981481504483E-2</v>
          </cell>
          <cell r="G32">
            <v>23</v>
          </cell>
          <cell r="H32">
            <v>32</v>
          </cell>
          <cell r="I32">
            <v>45</v>
          </cell>
          <cell r="J32">
            <v>3.0983796296342299E-2</v>
          </cell>
          <cell r="K32">
            <v>1.3819444444502447E-2</v>
          </cell>
          <cell r="L32">
            <v>23</v>
          </cell>
          <cell r="M32">
            <v>38</v>
          </cell>
          <cell r="N32">
            <v>33</v>
          </cell>
          <cell r="O32">
            <v>3.8541666666735669E-2</v>
          </cell>
          <cell r="P32">
            <v>8.3449074074424083E-3</v>
          </cell>
          <cell r="Q32">
            <v>23</v>
          </cell>
          <cell r="R32">
            <v>33</v>
          </cell>
          <cell r="S32">
            <v>44</v>
          </cell>
          <cell r="T32">
            <v>5.2685185185277192E-2</v>
          </cell>
          <cell r="U32">
            <v>1.5069444444491452E-2</v>
          </cell>
          <cell r="V32">
            <v>23</v>
          </cell>
          <cell r="W32">
            <v>27</v>
          </cell>
          <cell r="X32">
            <v>45</v>
          </cell>
          <cell r="Y32">
            <v>6.587962962974464E-2</v>
          </cell>
          <cell r="Z32">
            <v>1.3842592592631597E-2</v>
          </cell>
          <cell r="AA32">
            <v>6.587962962974464E-2</v>
          </cell>
          <cell r="AB32">
            <v>23</v>
          </cell>
          <cell r="AC32">
            <v>0</v>
          </cell>
          <cell r="AD32">
            <v>23</v>
          </cell>
          <cell r="AE32">
            <v>23</v>
          </cell>
          <cell r="AF32">
            <v>5</v>
          </cell>
          <cell r="AG32">
            <v>45</v>
          </cell>
          <cell r="AH32">
            <v>33</v>
          </cell>
          <cell r="AI32">
            <v>44</v>
          </cell>
          <cell r="AJ32">
            <v>45</v>
          </cell>
          <cell r="AK32">
            <v>23</v>
          </cell>
          <cell r="AL32">
            <v>23</v>
          </cell>
          <cell r="AM32">
            <v>50</v>
          </cell>
          <cell r="AN32">
            <v>23</v>
          </cell>
          <cell r="AO32" t="str">
            <v>RUNS　②</v>
          </cell>
          <cell r="AP32">
            <v>2.074074074077974E-2</v>
          </cell>
          <cell r="AQ32">
            <v>3.8645833333431329E-2</v>
          </cell>
          <cell r="AR32">
            <v>4.6782407407554412E-2</v>
          </cell>
          <cell r="AS32">
            <v>6.3657407407607405E-2</v>
          </cell>
          <cell r="AT32">
            <v>8.1018518518768512E-2</v>
          </cell>
          <cell r="AU32">
            <v>39</v>
          </cell>
          <cell r="AV32">
            <v>49</v>
          </cell>
          <cell r="AW32">
            <v>49</v>
          </cell>
          <cell r="AX32">
            <v>50</v>
          </cell>
          <cell r="AY32">
            <v>50</v>
          </cell>
          <cell r="AZ32">
            <v>49</v>
          </cell>
          <cell r="BA32">
            <v>39</v>
          </cell>
          <cell r="BB32">
            <v>49</v>
          </cell>
          <cell r="BC32">
            <v>49</v>
          </cell>
          <cell r="BD32">
            <v>50</v>
          </cell>
          <cell r="BE32">
            <v>50</v>
          </cell>
          <cell r="BG32">
            <v>50</v>
          </cell>
          <cell r="BH32">
            <v>50</v>
          </cell>
          <cell r="BJ32">
            <v>44</v>
          </cell>
        </row>
        <row r="33">
          <cell r="C33">
            <v>24</v>
          </cell>
          <cell r="D33">
            <v>11</v>
          </cell>
          <cell r="E33">
            <v>1.8101851851875853E-2</v>
          </cell>
          <cell r="F33">
            <v>1.8101851851875853E-2</v>
          </cell>
          <cell r="G33">
            <v>24</v>
          </cell>
          <cell r="H33">
            <v>26</v>
          </cell>
          <cell r="I33">
            <v>21</v>
          </cell>
          <cell r="J33">
            <v>3.1030092592640592E-2</v>
          </cell>
          <cell r="K33">
            <v>1.3055555555605556E-2</v>
          </cell>
          <cell r="L33">
            <v>24</v>
          </cell>
          <cell r="M33">
            <v>16</v>
          </cell>
          <cell r="N33">
            <v>36</v>
          </cell>
          <cell r="O33">
            <v>3.8668981481553476E-2</v>
          </cell>
          <cell r="P33">
            <v>7.2685185185325102E-3</v>
          </cell>
          <cell r="Q33">
            <v>24</v>
          </cell>
          <cell r="R33">
            <v>14</v>
          </cell>
          <cell r="S33">
            <v>15</v>
          </cell>
          <cell r="T33">
            <v>5.2824074074170078E-2</v>
          </cell>
          <cell r="U33">
            <v>1.287037037037337E-2</v>
          </cell>
          <cell r="V33">
            <v>24</v>
          </cell>
          <cell r="W33">
            <v>24</v>
          </cell>
          <cell r="X33">
            <v>15</v>
          </cell>
          <cell r="Y33">
            <v>6.6469907407527409E-2</v>
          </cell>
          <cell r="Z33">
            <v>1.3645833333357331E-2</v>
          </cell>
          <cell r="AA33">
            <v>6.6469907407527409E-2</v>
          </cell>
          <cell r="AB33">
            <v>24</v>
          </cell>
          <cell r="AC33">
            <v>0</v>
          </cell>
          <cell r="AD33">
            <v>24</v>
          </cell>
          <cell r="AE33">
            <v>24</v>
          </cell>
          <cell r="AF33">
            <v>11</v>
          </cell>
          <cell r="AG33">
            <v>21</v>
          </cell>
          <cell r="AH33">
            <v>36</v>
          </cell>
          <cell r="AI33">
            <v>15</v>
          </cell>
          <cell r="AJ33">
            <v>15</v>
          </cell>
          <cell r="AK33">
            <v>24</v>
          </cell>
          <cell r="AL33">
            <v>24</v>
          </cell>
          <cell r="AM33">
            <v>18</v>
          </cell>
          <cell r="AN33">
            <v>24</v>
          </cell>
          <cell r="AO33" t="str">
            <v>RUNS　③</v>
          </cell>
          <cell r="AP33">
            <v>1.8425925925955926E-2</v>
          </cell>
          <cell r="AQ33">
            <v>3.0138888888920884E-2</v>
          </cell>
          <cell r="AR33">
            <v>3.7071759259298252E-2</v>
          </cell>
          <cell r="AS33">
            <v>5.3888888889000897E-2</v>
          </cell>
          <cell r="AT33">
            <v>6.5092592592682588E-2</v>
          </cell>
          <cell r="AU33">
            <v>30</v>
          </cell>
          <cell r="AV33">
            <v>16</v>
          </cell>
          <cell r="AW33">
            <v>13</v>
          </cell>
          <cell r="AX33">
            <v>28</v>
          </cell>
          <cell r="AY33">
            <v>18</v>
          </cell>
          <cell r="AZ33">
            <v>13</v>
          </cell>
          <cell r="BA33">
            <v>30</v>
          </cell>
          <cell r="BB33">
            <v>16</v>
          </cell>
          <cell r="BC33">
            <v>13</v>
          </cell>
          <cell r="BD33">
            <v>28</v>
          </cell>
          <cell r="BE33">
            <v>18</v>
          </cell>
          <cell r="BG33">
            <v>18</v>
          </cell>
          <cell r="BH33">
            <v>18</v>
          </cell>
          <cell r="BJ33">
            <v>15</v>
          </cell>
        </row>
        <row r="34">
          <cell r="C34">
            <v>25</v>
          </cell>
          <cell r="D34">
            <v>41</v>
          </cell>
          <cell r="E34">
            <v>1.8194444444469444E-2</v>
          </cell>
          <cell r="F34">
            <v>1.8194444444469444E-2</v>
          </cell>
          <cell r="G34">
            <v>25</v>
          </cell>
          <cell r="H34">
            <v>19</v>
          </cell>
          <cell r="I34">
            <v>27</v>
          </cell>
          <cell r="J34">
            <v>3.1145833333383336E-2</v>
          </cell>
          <cell r="K34">
            <v>1.2812500000048004E-2</v>
          </cell>
          <cell r="L34">
            <v>25</v>
          </cell>
          <cell r="M34">
            <v>22</v>
          </cell>
          <cell r="N34">
            <v>21</v>
          </cell>
          <cell r="O34">
            <v>3.8738425926000929E-2</v>
          </cell>
          <cell r="P34">
            <v>7.7083333333603371E-3</v>
          </cell>
          <cell r="Q34">
            <v>25</v>
          </cell>
          <cell r="R34">
            <v>32</v>
          </cell>
          <cell r="S34">
            <v>19</v>
          </cell>
          <cell r="T34">
            <v>5.2951388888988891E-2</v>
          </cell>
          <cell r="U34">
            <v>1.5057870370416372E-2</v>
          </cell>
          <cell r="V34">
            <v>25</v>
          </cell>
          <cell r="W34">
            <v>21</v>
          </cell>
          <cell r="X34">
            <v>36</v>
          </cell>
          <cell r="Y34">
            <v>6.6469907407532405E-2</v>
          </cell>
          <cell r="Z34">
            <v>1.3414351851872848E-2</v>
          </cell>
          <cell r="AA34">
            <v>6.6469907407532405E-2</v>
          </cell>
          <cell r="AB34">
            <v>25</v>
          </cell>
          <cell r="AC34">
            <v>0</v>
          </cell>
          <cell r="AD34">
            <v>25</v>
          </cell>
          <cell r="AE34">
            <v>25</v>
          </cell>
          <cell r="AF34">
            <v>41</v>
          </cell>
          <cell r="AG34">
            <v>27</v>
          </cell>
          <cell r="AH34">
            <v>21</v>
          </cell>
          <cell r="AI34">
            <v>19</v>
          </cell>
          <cell r="AJ34">
            <v>36</v>
          </cell>
          <cell r="AK34">
            <v>25</v>
          </cell>
          <cell r="AL34">
            <v>25</v>
          </cell>
          <cell r="AM34">
            <v>33</v>
          </cell>
          <cell r="AN34">
            <v>25</v>
          </cell>
          <cell r="AO34" t="str">
            <v>石川Ｐ～ス！</v>
          </cell>
          <cell r="AP34">
            <v>1.7939814814835815E-2</v>
          </cell>
          <cell r="AQ34">
            <v>3.2037037037099036E-2</v>
          </cell>
          <cell r="AR34">
            <v>4.0810185185281185E-2</v>
          </cell>
          <cell r="AS34">
            <v>5.5925925926053929E-2</v>
          </cell>
          <cell r="AT34">
            <v>7.0844907407572419E-2</v>
          </cell>
          <cell r="AU34">
            <v>21</v>
          </cell>
          <cell r="AV34">
            <v>31</v>
          </cell>
          <cell r="AW34">
            <v>32</v>
          </cell>
          <cell r="AX34">
            <v>32</v>
          </cell>
          <cell r="AY34">
            <v>33</v>
          </cell>
          <cell r="AZ34">
            <v>32</v>
          </cell>
          <cell r="BA34">
            <v>21</v>
          </cell>
          <cell r="BB34">
            <v>31</v>
          </cell>
          <cell r="BC34">
            <v>32</v>
          </cell>
          <cell r="BD34">
            <v>32</v>
          </cell>
          <cell r="BE34">
            <v>33</v>
          </cell>
          <cell r="BG34">
            <v>33</v>
          </cell>
          <cell r="BH34">
            <v>33</v>
          </cell>
          <cell r="BJ34">
            <v>19</v>
          </cell>
        </row>
        <row r="35">
          <cell r="C35">
            <v>26</v>
          </cell>
          <cell r="D35">
            <v>15</v>
          </cell>
          <cell r="E35">
            <v>1.8252314814840815E-2</v>
          </cell>
          <cell r="F35">
            <v>1.8252314814840815E-2</v>
          </cell>
          <cell r="G35">
            <v>26</v>
          </cell>
          <cell r="H35">
            <v>25</v>
          </cell>
          <cell r="I35">
            <v>41</v>
          </cell>
          <cell r="J35">
            <v>3.123842592597793E-2</v>
          </cell>
          <cell r="K35">
            <v>1.3043981481534486E-2</v>
          </cell>
          <cell r="L35">
            <v>26</v>
          </cell>
          <cell r="M35">
            <v>23</v>
          </cell>
          <cell r="N35">
            <v>27</v>
          </cell>
          <cell r="O35">
            <v>3.8877314814892816E-2</v>
          </cell>
          <cell r="P35">
            <v>7.73148148150948E-3</v>
          </cell>
          <cell r="Q35">
            <v>26</v>
          </cell>
          <cell r="R35">
            <v>29</v>
          </cell>
          <cell r="S35">
            <v>36</v>
          </cell>
          <cell r="T35">
            <v>5.3055555555659557E-2</v>
          </cell>
          <cell r="U35">
            <v>1.4386574074106082E-2</v>
          </cell>
          <cell r="V35">
            <v>26</v>
          </cell>
          <cell r="W35">
            <v>35</v>
          </cell>
          <cell r="X35">
            <v>40</v>
          </cell>
          <cell r="Y35">
            <v>6.7175925926055924E-2</v>
          </cell>
          <cell r="Z35">
            <v>1.4791666666716663E-2</v>
          </cell>
          <cell r="AA35">
            <v>6.7175925926055924E-2</v>
          </cell>
          <cell r="AB35">
            <v>26</v>
          </cell>
          <cell r="AC35">
            <v>0</v>
          </cell>
          <cell r="AD35">
            <v>26</v>
          </cell>
          <cell r="AE35">
            <v>26</v>
          </cell>
          <cell r="AF35">
            <v>15</v>
          </cell>
          <cell r="AG35">
            <v>41</v>
          </cell>
          <cell r="AH35">
            <v>27</v>
          </cell>
          <cell r="AI35">
            <v>36</v>
          </cell>
          <cell r="AJ35">
            <v>40</v>
          </cell>
          <cell r="AK35">
            <v>26</v>
          </cell>
          <cell r="AL35">
            <v>26</v>
          </cell>
          <cell r="AM35">
            <v>7</v>
          </cell>
          <cell r="AN35">
            <v>26</v>
          </cell>
          <cell r="AO35" t="str">
            <v>高萩走友会Ａ</v>
          </cell>
          <cell r="AP35">
            <v>1.6759259259268258E-2</v>
          </cell>
          <cell r="AQ35">
            <v>2.7442129629641633E-2</v>
          </cell>
          <cell r="AR35">
            <v>3.4803240740761736E-2</v>
          </cell>
          <cell r="AS35">
            <v>4.6180555555583556E-2</v>
          </cell>
          <cell r="AT35">
            <v>5.7430555555590561E-2</v>
          </cell>
          <cell r="AU35">
            <v>9</v>
          </cell>
          <cell r="AV35">
            <v>6</v>
          </cell>
          <cell r="AW35">
            <v>7</v>
          </cell>
          <cell r="AX35">
            <v>7</v>
          </cell>
          <cell r="AY35">
            <v>7</v>
          </cell>
          <cell r="AZ35">
            <v>7</v>
          </cell>
          <cell r="BA35">
            <v>9</v>
          </cell>
          <cell r="BB35">
            <v>6</v>
          </cell>
          <cell r="BC35">
            <v>7</v>
          </cell>
          <cell r="BD35">
            <v>7</v>
          </cell>
          <cell r="BE35">
            <v>7</v>
          </cell>
          <cell r="BG35">
            <v>7</v>
          </cell>
          <cell r="BH35">
            <v>7</v>
          </cell>
          <cell r="BJ35">
            <v>36</v>
          </cell>
        </row>
        <row r="36">
          <cell r="C36">
            <v>27</v>
          </cell>
          <cell r="D36">
            <v>27</v>
          </cell>
          <cell r="E36">
            <v>1.8333333333360333E-2</v>
          </cell>
          <cell r="F36">
            <v>1.8333333333360333E-2</v>
          </cell>
          <cell r="G36">
            <v>27</v>
          </cell>
          <cell r="H36">
            <v>21</v>
          </cell>
          <cell r="I36">
            <v>44</v>
          </cell>
          <cell r="J36">
            <v>3.1261574074128072E-2</v>
          </cell>
          <cell r="K36">
            <v>1.2835648148201147E-2</v>
          </cell>
          <cell r="L36">
            <v>27</v>
          </cell>
          <cell r="M36">
            <v>31</v>
          </cell>
          <cell r="N36">
            <v>40</v>
          </cell>
          <cell r="O36">
            <v>3.8900462963043961E-2</v>
          </cell>
          <cell r="P36">
            <v>8.0787037037427026E-3</v>
          </cell>
          <cell r="Q36">
            <v>27</v>
          </cell>
          <cell r="R36">
            <v>31</v>
          </cell>
          <cell r="S36">
            <v>27</v>
          </cell>
          <cell r="T36">
            <v>5.3680555555663555E-2</v>
          </cell>
          <cell r="U36">
            <v>1.4803240740770739E-2</v>
          </cell>
          <cell r="V36">
            <v>27</v>
          </cell>
          <cell r="W36">
            <v>23</v>
          </cell>
          <cell r="X36">
            <v>27</v>
          </cell>
          <cell r="Y36">
            <v>6.7280092592727589E-2</v>
          </cell>
          <cell r="Z36">
            <v>1.3599537037064034E-2</v>
          </cell>
          <cell r="AA36">
            <v>6.7280092592727589E-2</v>
          </cell>
          <cell r="AB36">
            <v>27</v>
          </cell>
          <cell r="AC36">
            <v>0</v>
          </cell>
          <cell r="AD36">
            <v>27</v>
          </cell>
          <cell r="AE36">
            <v>27</v>
          </cell>
          <cell r="AF36">
            <v>27</v>
          </cell>
          <cell r="AG36">
            <v>44</v>
          </cell>
          <cell r="AH36">
            <v>40</v>
          </cell>
          <cell r="AI36">
            <v>27</v>
          </cell>
          <cell r="AJ36">
            <v>27</v>
          </cell>
          <cell r="AK36">
            <v>27</v>
          </cell>
          <cell r="AL36">
            <v>27</v>
          </cell>
          <cell r="AM36">
            <v>27</v>
          </cell>
          <cell r="AN36">
            <v>27</v>
          </cell>
          <cell r="AO36" t="str">
            <v>高萩走友会Ｂ</v>
          </cell>
          <cell r="AP36">
            <v>1.8333333333360333E-2</v>
          </cell>
          <cell r="AQ36">
            <v>3.1145833333383336E-2</v>
          </cell>
          <cell r="AR36">
            <v>3.8877314814892816E-2</v>
          </cell>
          <cell r="AS36">
            <v>5.3680555555663555E-2</v>
          </cell>
          <cell r="AT36">
            <v>6.7280092592727589E-2</v>
          </cell>
          <cell r="AU36">
            <v>27</v>
          </cell>
          <cell r="AV36">
            <v>25</v>
          </cell>
          <cell r="AW36">
            <v>26</v>
          </cell>
          <cell r="AX36">
            <v>27</v>
          </cell>
          <cell r="AY36">
            <v>27</v>
          </cell>
          <cell r="AZ36">
            <v>26</v>
          </cell>
          <cell r="BA36">
            <v>27</v>
          </cell>
          <cell r="BB36">
            <v>25</v>
          </cell>
          <cell r="BC36">
            <v>26</v>
          </cell>
          <cell r="BD36">
            <v>27</v>
          </cell>
          <cell r="BE36">
            <v>27</v>
          </cell>
          <cell r="BG36">
            <v>27</v>
          </cell>
          <cell r="BH36">
            <v>27</v>
          </cell>
          <cell r="BJ36">
            <v>27</v>
          </cell>
        </row>
        <row r="37">
          <cell r="C37">
            <v>28</v>
          </cell>
          <cell r="D37">
            <v>44</v>
          </cell>
          <cell r="E37">
            <v>1.8425925925953924E-2</v>
          </cell>
          <cell r="F37">
            <v>1.8425925925953924E-2</v>
          </cell>
          <cell r="G37">
            <v>28</v>
          </cell>
          <cell r="H37">
            <v>29</v>
          </cell>
          <cell r="I37">
            <v>37</v>
          </cell>
          <cell r="J37">
            <v>3.1284722222278218E-2</v>
          </cell>
          <cell r="K37">
            <v>1.3553240740804733E-2</v>
          </cell>
          <cell r="L37">
            <v>28</v>
          </cell>
          <cell r="M37">
            <v>21</v>
          </cell>
          <cell r="N37">
            <v>47</v>
          </cell>
          <cell r="O37">
            <v>3.9270833333417333E-2</v>
          </cell>
          <cell r="P37">
            <v>7.6157407407647371E-3</v>
          </cell>
          <cell r="Q37">
            <v>28</v>
          </cell>
          <cell r="R37">
            <v>46</v>
          </cell>
          <cell r="S37">
            <v>24</v>
          </cell>
          <cell r="T37">
            <v>5.3888888889000897E-2</v>
          </cell>
          <cell r="U37">
            <v>1.6817129629702644E-2</v>
          </cell>
          <cell r="V37">
            <v>28</v>
          </cell>
          <cell r="W37">
            <v>25</v>
          </cell>
          <cell r="X37">
            <v>21</v>
          </cell>
          <cell r="Y37">
            <v>6.7766203703843703E-2</v>
          </cell>
          <cell r="Z37">
            <v>1.3715277777801779E-2</v>
          </cell>
          <cell r="AA37">
            <v>6.7766203703843703E-2</v>
          </cell>
          <cell r="AB37">
            <v>28</v>
          </cell>
          <cell r="AC37">
            <v>0</v>
          </cell>
          <cell r="AD37">
            <v>28</v>
          </cell>
          <cell r="AE37">
            <v>28</v>
          </cell>
          <cell r="AF37">
            <v>44</v>
          </cell>
          <cell r="AG37">
            <v>37</v>
          </cell>
          <cell r="AH37">
            <v>47</v>
          </cell>
          <cell r="AI37">
            <v>24</v>
          </cell>
          <cell r="AJ37">
            <v>21</v>
          </cell>
          <cell r="AK37">
            <v>28</v>
          </cell>
          <cell r="AL37">
            <v>28</v>
          </cell>
          <cell r="AM37">
            <v>34</v>
          </cell>
          <cell r="AN37">
            <v>28</v>
          </cell>
          <cell r="AO37" t="str">
            <v>高萩走友会Ｃ</v>
          </cell>
          <cell r="AP37">
            <v>1.9826388888924889E-2</v>
          </cell>
          <cell r="AQ37">
            <v>3.3483796296368294E-2</v>
          </cell>
          <cell r="AR37">
            <v>4.1643518518617514E-2</v>
          </cell>
          <cell r="AS37">
            <v>5.5763888889012889E-2</v>
          </cell>
          <cell r="AT37">
            <v>7.1620370370540379E-2</v>
          </cell>
          <cell r="AU37">
            <v>36</v>
          </cell>
          <cell r="AV37">
            <v>36</v>
          </cell>
          <cell r="AW37">
            <v>33</v>
          </cell>
          <cell r="AX37">
            <v>31</v>
          </cell>
          <cell r="AY37">
            <v>34</v>
          </cell>
          <cell r="AZ37">
            <v>33</v>
          </cell>
          <cell r="BA37">
            <v>36</v>
          </cell>
          <cell r="BB37">
            <v>36</v>
          </cell>
          <cell r="BC37">
            <v>33</v>
          </cell>
          <cell r="BD37">
            <v>31</v>
          </cell>
          <cell r="BE37">
            <v>34</v>
          </cell>
          <cell r="BG37">
            <v>34</v>
          </cell>
          <cell r="BH37">
            <v>34</v>
          </cell>
          <cell r="BJ37">
            <v>24</v>
          </cell>
        </row>
        <row r="38">
          <cell r="C38">
            <v>29</v>
          </cell>
          <cell r="D38">
            <v>35</v>
          </cell>
          <cell r="E38">
            <v>1.8425925925954927E-2</v>
          </cell>
          <cell r="F38">
            <v>1.8425925925954927E-2</v>
          </cell>
          <cell r="G38">
            <v>29</v>
          </cell>
          <cell r="H38">
            <v>37</v>
          </cell>
          <cell r="I38">
            <v>36</v>
          </cell>
          <cell r="J38">
            <v>3.1400462963020966E-2</v>
          </cell>
          <cell r="K38">
            <v>1.4201388888962893E-2</v>
          </cell>
          <cell r="L38">
            <v>29</v>
          </cell>
          <cell r="M38">
            <v>32</v>
          </cell>
          <cell r="N38">
            <v>37</v>
          </cell>
          <cell r="O38">
            <v>3.9375000000087E-2</v>
          </cell>
          <cell r="P38">
            <v>8.0902777778087825E-3</v>
          </cell>
          <cell r="Q38">
            <v>29</v>
          </cell>
          <cell r="R38">
            <v>37</v>
          </cell>
          <cell r="S38">
            <v>21</v>
          </cell>
          <cell r="T38">
            <v>5.4050925926041923E-2</v>
          </cell>
          <cell r="U38">
            <v>1.5312500000040995E-2</v>
          </cell>
          <cell r="V38">
            <v>29</v>
          </cell>
          <cell r="W38">
            <v>42</v>
          </cell>
          <cell r="X38">
            <v>19</v>
          </cell>
          <cell r="Y38">
            <v>6.8634259259404251E-2</v>
          </cell>
          <cell r="Z38">
            <v>1.568287037041536E-2</v>
          </cell>
          <cell r="AA38">
            <v>6.8634259259404251E-2</v>
          </cell>
          <cell r="AB38">
            <v>29</v>
          </cell>
          <cell r="AC38">
            <v>0</v>
          </cell>
          <cell r="AD38">
            <v>29</v>
          </cell>
          <cell r="AE38">
            <v>29</v>
          </cell>
          <cell r="AF38">
            <v>35</v>
          </cell>
          <cell r="AG38">
            <v>36</v>
          </cell>
          <cell r="AH38">
            <v>37</v>
          </cell>
          <cell r="AI38">
            <v>21</v>
          </cell>
          <cell r="AJ38">
            <v>19</v>
          </cell>
          <cell r="AK38">
            <v>29</v>
          </cell>
          <cell r="AL38">
            <v>29</v>
          </cell>
          <cell r="AM38">
            <v>43</v>
          </cell>
          <cell r="AN38">
            <v>29</v>
          </cell>
          <cell r="AO38" t="str">
            <v>茨城エルダー走友会Ａ</v>
          </cell>
          <cell r="AP38">
            <v>2.1747685185230185E-2</v>
          </cell>
          <cell r="AQ38">
            <v>3.6863425926019933E-2</v>
          </cell>
          <cell r="AR38">
            <v>4.5358796296434301E-2</v>
          </cell>
          <cell r="AS38">
            <v>6.2071759259447259E-2</v>
          </cell>
          <cell r="AT38">
            <v>7.6655092592807589E-2</v>
          </cell>
          <cell r="AU38">
            <v>45</v>
          </cell>
          <cell r="AV38">
            <v>47</v>
          </cell>
          <cell r="AW38">
            <v>46</v>
          </cell>
          <cell r="AX38">
            <v>47</v>
          </cell>
          <cell r="AY38">
            <v>43</v>
          </cell>
          <cell r="AZ38">
            <v>46</v>
          </cell>
          <cell r="BA38">
            <v>45</v>
          </cell>
          <cell r="BB38">
            <v>47</v>
          </cell>
          <cell r="BC38">
            <v>46</v>
          </cell>
          <cell r="BD38">
            <v>47</v>
          </cell>
          <cell r="BE38">
            <v>43</v>
          </cell>
          <cell r="BG38">
            <v>43</v>
          </cell>
          <cell r="BH38">
            <v>43</v>
          </cell>
          <cell r="BJ38">
            <v>21</v>
          </cell>
        </row>
        <row r="39">
          <cell r="C39">
            <v>30</v>
          </cell>
          <cell r="D39">
            <v>24</v>
          </cell>
          <cell r="E39">
            <v>1.8425925925955926E-2</v>
          </cell>
          <cell r="F39">
            <v>1.8425925925955926E-2</v>
          </cell>
          <cell r="G39">
            <v>30</v>
          </cell>
          <cell r="H39">
            <v>22</v>
          </cell>
          <cell r="I39">
            <v>47</v>
          </cell>
          <cell r="J39">
            <v>3.1655092592652596E-2</v>
          </cell>
          <cell r="K39">
            <v>1.283564814820615E-2</v>
          </cell>
          <cell r="L39">
            <v>30</v>
          </cell>
          <cell r="M39">
            <v>9</v>
          </cell>
          <cell r="N39">
            <v>11</v>
          </cell>
          <cell r="O39">
            <v>3.9861111111201109E-2</v>
          </cell>
          <cell r="P39">
            <v>6.7245370370590321E-3</v>
          </cell>
          <cell r="Q39">
            <v>30</v>
          </cell>
          <cell r="R39">
            <v>48</v>
          </cell>
          <cell r="S39">
            <v>33</v>
          </cell>
          <cell r="T39">
            <v>5.5671296296416303E-2</v>
          </cell>
          <cell r="U39">
            <v>1.7129629629680634E-2</v>
          </cell>
          <cell r="V39">
            <v>30</v>
          </cell>
          <cell r="W39">
            <v>20</v>
          </cell>
          <cell r="X39">
            <v>14</v>
          </cell>
          <cell r="Y39">
            <v>6.9675925926075938E-2</v>
          </cell>
          <cell r="Z39">
            <v>1.3356481481499496E-2</v>
          </cell>
          <cell r="AA39">
            <v>6.9675925926075938E-2</v>
          </cell>
          <cell r="AB39">
            <v>30</v>
          </cell>
          <cell r="AC39">
            <v>0</v>
          </cell>
          <cell r="AD39">
            <v>30</v>
          </cell>
          <cell r="AE39">
            <v>30</v>
          </cell>
          <cell r="AF39">
            <v>24</v>
          </cell>
          <cell r="AG39">
            <v>47</v>
          </cell>
          <cell r="AH39">
            <v>11</v>
          </cell>
          <cell r="AI39">
            <v>33</v>
          </cell>
          <cell r="AJ39">
            <v>14</v>
          </cell>
          <cell r="AK39">
            <v>30</v>
          </cell>
          <cell r="AL39">
            <v>30</v>
          </cell>
          <cell r="AM39">
            <v>49</v>
          </cell>
          <cell r="AN39">
            <v>30</v>
          </cell>
          <cell r="AO39" t="str">
            <v>茨城エルダー走友会Ｂ</v>
          </cell>
          <cell r="AP39">
            <v>2.2870370370420372E-2</v>
          </cell>
          <cell r="AQ39">
            <v>3.819444444454044E-2</v>
          </cell>
          <cell r="AR39">
            <v>4.6550925926069922E-2</v>
          </cell>
          <cell r="AS39">
            <v>6.2245370370562367E-2</v>
          </cell>
          <cell r="AT39">
            <v>7.9652777778022779E-2</v>
          </cell>
          <cell r="AU39">
            <v>50</v>
          </cell>
          <cell r="AV39">
            <v>48</v>
          </cell>
          <cell r="AW39">
            <v>48</v>
          </cell>
          <cell r="AX39">
            <v>48</v>
          </cell>
          <cell r="AY39">
            <v>49</v>
          </cell>
          <cell r="AZ39">
            <v>48</v>
          </cell>
          <cell r="BA39">
            <v>50</v>
          </cell>
          <cell r="BB39">
            <v>48</v>
          </cell>
          <cell r="BC39">
            <v>48</v>
          </cell>
          <cell r="BD39">
            <v>48</v>
          </cell>
          <cell r="BE39">
            <v>49</v>
          </cell>
          <cell r="BG39">
            <v>49</v>
          </cell>
          <cell r="BH39">
            <v>49</v>
          </cell>
          <cell r="BJ39">
            <v>33</v>
          </cell>
        </row>
        <row r="40">
          <cell r="C40">
            <v>31</v>
          </cell>
          <cell r="D40">
            <v>43</v>
          </cell>
          <cell r="E40">
            <v>1.866898148151248E-2</v>
          </cell>
          <cell r="F40">
            <v>1.866898148151248E-2</v>
          </cell>
          <cell r="G40">
            <v>31</v>
          </cell>
          <cell r="H40">
            <v>35</v>
          </cell>
          <cell r="I40">
            <v>25</v>
          </cell>
          <cell r="J40">
            <v>3.2037037037099036E-2</v>
          </cell>
          <cell r="K40">
            <v>1.4097222222294221E-2</v>
          </cell>
          <cell r="L40">
            <v>31</v>
          </cell>
          <cell r="M40">
            <v>48</v>
          </cell>
          <cell r="N40">
            <v>15</v>
          </cell>
          <cell r="O40">
            <v>3.9953703703796709E-2</v>
          </cell>
          <cell r="P40">
            <v>9.0740740741230771E-3</v>
          </cell>
          <cell r="Q40">
            <v>31</v>
          </cell>
          <cell r="R40">
            <v>25</v>
          </cell>
          <cell r="S40">
            <v>28</v>
          </cell>
          <cell r="T40">
            <v>5.5763888889012889E-2</v>
          </cell>
          <cell r="U40">
            <v>1.4120370370395374E-2</v>
          </cell>
          <cell r="V40">
            <v>31</v>
          </cell>
          <cell r="W40">
            <v>28</v>
          </cell>
          <cell r="X40">
            <v>48</v>
          </cell>
          <cell r="Y40">
            <v>7.0486111111266112E-2</v>
          </cell>
          <cell r="Z40">
            <v>1.4004629629648623E-2</v>
          </cell>
          <cell r="AA40">
            <v>7.0486111111266112E-2</v>
          </cell>
          <cell r="AB40">
            <v>31</v>
          </cell>
          <cell r="AC40">
            <v>0</v>
          </cell>
          <cell r="AD40">
            <v>31</v>
          </cell>
          <cell r="AE40">
            <v>31</v>
          </cell>
          <cell r="AF40">
            <v>43</v>
          </cell>
          <cell r="AG40">
            <v>25</v>
          </cell>
          <cell r="AH40">
            <v>15</v>
          </cell>
          <cell r="AI40">
            <v>28</v>
          </cell>
          <cell r="AJ40">
            <v>48</v>
          </cell>
          <cell r="AK40">
            <v>31</v>
          </cell>
          <cell r="AL40">
            <v>31</v>
          </cell>
          <cell r="AM40">
            <v>22</v>
          </cell>
          <cell r="AN40">
            <v>31</v>
          </cell>
          <cell r="AO40" t="str">
            <v>ひたちなか市役所Ａ　　　</v>
          </cell>
          <cell r="AP40">
            <v>1.7187500000011999E-2</v>
          </cell>
          <cell r="AQ40">
            <v>3.0219907407443406E-2</v>
          </cell>
          <cell r="AR40">
            <v>3.8067129629686634E-2</v>
          </cell>
          <cell r="AS40">
            <v>5.1921296296368297E-2</v>
          </cell>
          <cell r="AT40">
            <v>6.5740740740850734E-2</v>
          </cell>
          <cell r="AU40">
            <v>12</v>
          </cell>
          <cell r="AV40">
            <v>18</v>
          </cell>
          <cell r="AW40">
            <v>19</v>
          </cell>
          <cell r="AX40">
            <v>18</v>
          </cell>
          <cell r="AY40">
            <v>22</v>
          </cell>
          <cell r="AZ40">
            <v>19</v>
          </cell>
          <cell r="BA40">
            <v>12</v>
          </cell>
          <cell r="BB40">
            <v>18</v>
          </cell>
          <cell r="BC40">
            <v>19</v>
          </cell>
          <cell r="BD40">
            <v>18</v>
          </cell>
          <cell r="BE40">
            <v>22</v>
          </cell>
          <cell r="BG40">
            <v>22</v>
          </cell>
          <cell r="BH40">
            <v>22</v>
          </cell>
          <cell r="BJ40">
            <v>28</v>
          </cell>
        </row>
        <row r="41">
          <cell r="C41">
            <v>32</v>
          </cell>
          <cell r="D41">
            <v>47</v>
          </cell>
          <cell r="E41">
            <v>1.8819444444476446E-2</v>
          </cell>
          <cell r="F41">
            <v>1.8819444444476446E-2</v>
          </cell>
          <cell r="G41">
            <v>32</v>
          </cell>
          <cell r="H41">
            <v>28</v>
          </cell>
          <cell r="I41">
            <v>14</v>
          </cell>
          <cell r="J41">
            <v>3.225694444450844E-2</v>
          </cell>
          <cell r="K41">
            <v>1.3159722222285218E-2</v>
          </cell>
          <cell r="L41">
            <v>32</v>
          </cell>
          <cell r="M41">
            <v>45</v>
          </cell>
          <cell r="N41">
            <v>25</v>
          </cell>
          <cell r="O41">
            <v>4.0810185185281185E-2</v>
          </cell>
          <cell r="P41">
            <v>8.7731481481821486E-3</v>
          </cell>
          <cell r="Q41">
            <v>32</v>
          </cell>
          <cell r="R41">
            <v>34</v>
          </cell>
          <cell r="S41">
            <v>25</v>
          </cell>
          <cell r="T41">
            <v>5.5925925926053929E-2</v>
          </cell>
          <cell r="U41">
            <v>1.5115740740772744E-2</v>
          </cell>
          <cell r="V41">
            <v>32</v>
          </cell>
          <cell r="W41">
            <v>18</v>
          </cell>
          <cell r="X41">
            <v>47</v>
          </cell>
          <cell r="Y41">
            <v>7.074074074090074E-2</v>
          </cell>
          <cell r="Z41">
            <v>1.3287037037049039E-2</v>
          </cell>
          <cell r="AA41">
            <v>7.074074074090074E-2</v>
          </cell>
          <cell r="AB41">
            <v>32</v>
          </cell>
          <cell r="AC41">
            <v>0</v>
          </cell>
          <cell r="AD41">
            <v>32</v>
          </cell>
          <cell r="AE41">
            <v>32</v>
          </cell>
          <cell r="AF41">
            <v>47</v>
          </cell>
          <cell r="AG41">
            <v>14</v>
          </cell>
          <cell r="AH41">
            <v>25</v>
          </cell>
          <cell r="AI41">
            <v>25</v>
          </cell>
          <cell r="AJ41">
            <v>47</v>
          </cell>
          <cell r="AK41">
            <v>32</v>
          </cell>
          <cell r="AL41">
            <v>32</v>
          </cell>
          <cell r="AM41">
            <v>38</v>
          </cell>
          <cell r="AN41">
            <v>32</v>
          </cell>
          <cell r="AO41" t="str">
            <v>ひたちなか市役所B　</v>
          </cell>
          <cell r="AP41">
            <v>2.1539351851894852E-2</v>
          </cell>
          <cell r="AQ41">
            <v>3.6817129629719628E-2</v>
          </cell>
          <cell r="AR41">
            <v>4.4409722222342227E-2</v>
          </cell>
          <cell r="AS41">
            <v>5.8576388889044886E-2</v>
          </cell>
          <cell r="AT41">
            <v>7.2812500000190003E-2</v>
          </cell>
          <cell r="AU41">
            <v>43</v>
          </cell>
          <cell r="AV41">
            <v>45</v>
          </cell>
          <cell r="AW41">
            <v>40</v>
          </cell>
          <cell r="AX41">
            <v>39</v>
          </cell>
          <cell r="AY41">
            <v>38</v>
          </cell>
          <cell r="AZ41">
            <v>40</v>
          </cell>
          <cell r="BA41">
            <v>43</v>
          </cell>
          <cell r="BB41">
            <v>45</v>
          </cell>
          <cell r="BC41">
            <v>40</v>
          </cell>
          <cell r="BD41">
            <v>39</v>
          </cell>
          <cell r="BE41">
            <v>38</v>
          </cell>
          <cell r="BG41">
            <v>38</v>
          </cell>
          <cell r="BH41">
            <v>38</v>
          </cell>
          <cell r="BJ41">
            <v>25</v>
          </cell>
        </row>
        <row r="42">
          <cell r="C42">
            <v>33</v>
          </cell>
          <cell r="D42">
            <v>14</v>
          </cell>
          <cell r="E42">
            <v>1.9097222222255222E-2</v>
          </cell>
          <cell r="F42">
            <v>1.9097222222255222E-2</v>
          </cell>
          <cell r="G42">
            <v>33</v>
          </cell>
          <cell r="H42">
            <v>20</v>
          </cell>
          <cell r="I42">
            <v>48</v>
          </cell>
          <cell r="J42">
            <v>3.3032407407473409E-2</v>
          </cell>
          <cell r="K42">
            <v>1.2824074074136072E-2</v>
          </cell>
          <cell r="L42">
            <v>33</v>
          </cell>
          <cell r="M42">
            <v>35</v>
          </cell>
          <cell r="N42">
            <v>28</v>
          </cell>
          <cell r="O42">
            <v>4.1643518518617514E-2</v>
          </cell>
          <cell r="P42">
            <v>8.1597222222492202E-3</v>
          </cell>
          <cell r="Q42">
            <v>33</v>
          </cell>
          <cell r="R42">
            <v>24</v>
          </cell>
          <cell r="S42">
            <v>14</v>
          </cell>
          <cell r="T42">
            <v>5.6319444444576441E-2</v>
          </cell>
          <cell r="U42">
            <v>1.4085648148175152E-2</v>
          </cell>
          <cell r="V42">
            <v>33</v>
          </cell>
          <cell r="W42">
            <v>37</v>
          </cell>
          <cell r="X42">
            <v>25</v>
          </cell>
          <cell r="Y42">
            <v>7.0844907407572419E-2</v>
          </cell>
          <cell r="Z42">
            <v>1.491898148151849E-2</v>
          </cell>
          <cell r="AA42">
            <v>7.0844907407572419E-2</v>
          </cell>
          <cell r="AB42">
            <v>33</v>
          </cell>
          <cell r="AC42">
            <v>0</v>
          </cell>
          <cell r="AD42">
            <v>33</v>
          </cell>
          <cell r="AE42">
            <v>33</v>
          </cell>
          <cell r="AF42">
            <v>14</v>
          </cell>
          <cell r="AG42">
            <v>48</v>
          </cell>
          <cell r="AH42">
            <v>28</v>
          </cell>
          <cell r="AI42">
            <v>14</v>
          </cell>
          <cell r="AJ42">
            <v>25</v>
          </cell>
          <cell r="AK42">
            <v>33</v>
          </cell>
          <cell r="AL42">
            <v>33</v>
          </cell>
          <cell r="AM42">
            <v>37</v>
          </cell>
          <cell r="AN42">
            <v>33</v>
          </cell>
          <cell r="AO42" t="str">
            <v>まゆクラブ</v>
          </cell>
          <cell r="AP42">
            <v>1.6203703703708702E-2</v>
          </cell>
          <cell r="AQ42">
            <v>3.0196759259293261E-2</v>
          </cell>
          <cell r="AR42">
            <v>3.8541666666735669E-2</v>
          </cell>
          <cell r="AS42">
            <v>5.5671296296416303E-2</v>
          </cell>
          <cell r="AT42">
            <v>7.2500000000185E-2</v>
          </cell>
          <cell r="AU42">
            <v>5</v>
          </cell>
          <cell r="AV42">
            <v>17</v>
          </cell>
          <cell r="AW42">
            <v>23</v>
          </cell>
          <cell r="AX42">
            <v>30</v>
          </cell>
          <cell r="AY42">
            <v>37</v>
          </cell>
          <cell r="AZ42">
            <v>23</v>
          </cell>
          <cell r="BA42">
            <v>5</v>
          </cell>
          <cell r="BB42">
            <v>17</v>
          </cell>
          <cell r="BC42">
            <v>23</v>
          </cell>
          <cell r="BD42">
            <v>30</v>
          </cell>
          <cell r="BE42">
            <v>37</v>
          </cell>
          <cell r="BG42">
            <v>37</v>
          </cell>
          <cell r="BH42">
            <v>37</v>
          </cell>
          <cell r="BJ42">
            <v>14</v>
          </cell>
        </row>
        <row r="43">
          <cell r="C43">
            <v>34</v>
          </cell>
          <cell r="D43">
            <v>46</v>
          </cell>
          <cell r="E43">
            <v>1.9606481481515482E-2</v>
          </cell>
          <cell r="F43">
            <v>1.9606481481515482E-2</v>
          </cell>
          <cell r="G43">
            <v>34</v>
          </cell>
          <cell r="H43">
            <v>43</v>
          </cell>
          <cell r="I43">
            <v>11</v>
          </cell>
          <cell r="J43">
            <v>3.3136574074142076E-2</v>
          </cell>
          <cell r="K43">
            <v>1.5034722222300224E-2</v>
          </cell>
          <cell r="L43">
            <v>34</v>
          </cell>
          <cell r="M43">
            <v>43</v>
          </cell>
          <cell r="N43">
            <v>48</v>
          </cell>
          <cell r="O43">
            <v>4.1701388888990887E-2</v>
          </cell>
          <cell r="P43">
            <v>8.6689814815174779E-3</v>
          </cell>
          <cell r="Q43">
            <v>34</v>
          </cell>
          <cell r="R43">
            <v>30</v>
          </cell>
          <cell r="S43">
            <v>48</v>
          </cell>
          <cell r="T43">
            <v>5.6481481481617489E-2</v>
          </cell>
          <cell r="U43">
            <v>1.4780092592626602E-2</v>
          </cell>
          <cell r="V43">
            <v>34</v>
          </cell>
          <cell r="W43">
            <v>43</v>
          </cell>
          <cell r="X43">
            <v>28</v>
          </cell>
          <cell r="Y43">
            <v>7.1620370370540379E-2</v>
          </cell>
          <cell r="Z43">
            <v>1.585648148152749E-2</v>
          </cell>
          <cell r="AA43">
            <v>7.1620370370540379E-2</v>
          </cell>
          <cell r="AB43">
            <v>34</v>
          </cell>
          <cell r="AC43">
            <v>0</v>
          </cell>
          <cell r="AD43">
            <v>34</v>
          </cell>
          <cell r="AE43">
            <v>34</v>
          </cell>
          <cell r="AF43">
            <v>46</v>
          </cell>
          <cell r="AG43">
            <v>11</v>
          </cell>
          <cell r="AH43">
            <v>48</v>
          </cell>
          <cell r="AI43">
            <v>48</v>
          </cell>
          <cell r="AJ43">
            <v>28</v>
          </cell>
          <cell r="AK43">
            <v>34</v>
          </cell>
          <cell r="AL43">
            <v>34</v>
          </cell>
          <cell r="AM43">
            <v>4</v>
          </cell>
          <cell r="AN43">
            <v>34</v>
          </cell>
          <cell r="AO43" t="str">
            <v>笠松走友会A</v>
          </cell>
          <cell r="AP43">
            <v>1.6805555555565555E-2</v>
          </cell>
          <cell r="AQ43">
            <v>2.7523148148162146E-2</v>
          </cell>
          <cell r="AR43">
            <v>3.3518518518530514E-2</v>
          </cell>
          <cell r="AS43">
            <v>4.472222222223822E-2</v>
          </cell>
          <cell r="AT43">
            <v>5.6261574074094066E-2</v>
          </cell>
          <cell r="AU43">
            <v>10</v>
          </cell>
          <cell r="AV43">
            <v>7</v>
          </cell>
          <cell r="AW43">
            <v>4</v>
          </cell>
          <cell r="AX43">
            <v>4</v>
          </cell>
          <cell r="AY43">
            <v>4</v>
          </cell>
          <cell r="AZ43">
            <v>4</v>
          </cell>
          <cell r="BA43">
            <v>10</v>
          </cell>
          <cell r="BB43">
            <v>7</v>
          </cell>
          <cell r="BC43">
            <v>4</v>
          </cell>
          <cell r="BD43">
            <v>4</v>
          </cell>
          <cell r="BE43">
            <v>4</v>
          </cell>
          <cell r="BG43">
            <v>4</v>
          </cell>
          <cell r="BH43">
            <v>4</v>
          </cell>
          <cell r="BJ43">
            <v>48</v>
          </cell>
        </row>
        <row r="44">
          <cell r="C44">
            <v>35</v>
          </cell>
          <cell r="D44">
            <v>12</v>
          </cell>
          <cell r="E44">
            <v>1.9710648148183147E-2</v>
          </cell>
          <cell r="F44">
            <v>1.9710648148183147E-2</v>
          </cell>
          <cell r="G44">
            <v>35</v>
          </cell>
          <cell r="H44">
            <v>30</v>
          </cell>
          <cell r="I44">
            <v>12</v>
          </cell>
          <cell r="J44">
            <v>3.3275462963032958E-2</v>
          </cell>
          <cell r="K44">
            <v>1.356481481488481E-2</v>
          </cell>
          <cell r="L44">
            <v>35</v>
          </cell>
          <cell r="M44">
            <v>52</v>
          </cell>
          <cell r="N44">
            <v>14</v>
          </cell>
          <cell r="O44">
            <v>4.2233796296401289E-2</v>
          </cell>
          <cell r="P44">
            <v>9.9768518518928498E-3</v>
          </cell>
          <cell r="Q44">
            <v>35</v>
          </cell>
          <cell r="R44">
            <v>28</v>
          </cell>
          <cell r="S44">
            <v>46</v>
          </cell>
          <cell r="T44">
            <v>5.6921296296436295E-2</v>
          </cell>
          <cell r="U44">
            <v>1.4259259259288261E-2</v>
          </cell>
          <cell r="V44">
            <v>35</v>
          </cell>
          <cell r="W44">
            <v>40</v>
          </cell>
          <cell r="X44">
            <v>46</v>
          </cell>
          <cell r="Y44">
            <v>7.2268518518693523E-2</v>
          </cell>
          <cell r="Z44">
            <v>1.5347222222257227E-2</v>
          </cell>
          <cell r="AA44">
            <v>7.2268518518693523E-2</v>
          </cell>
          <cell r="AB44">
            <v>35</v>
          </cell>
          <cell r="AC44">
            <v>0</v>
          </cell>
          <cell r="AD44">
            <v>35</v>
          </cell>
          <cell r="AE44">
            <v>35</v>
          </cell>
          <cell r="AF44">
            <v>12</v>
          </cell>
          <cell r="AG44">
            <v>12</v>
          </cell>
          <cell r="AH44">
            <v>14</v>
          </cell>
          <cell r="AI44">
            <v>46</v>
          </cell>
          <cell r="AJ44">
            <v>46</v>
          </cell>
          <cell r="AK44">
            <v>35</v>
          </cell>
          <cell r="AL44">
            <v>35</v>
          </cell>
          <cell r="AM44">
            <v>9</v>
          </cell>
          <cell r="AN44">
            <v>35</v>
          </cell>
          <cell r="AO44" t="str">
            <v>笠松走友会B</v>
          </cell>
          <cell r="AP44">
            <v>1.8425925925954927E-2</v>
          </cell>
          <cell r="AQ44">
            <v>3.0347222222260224E-2</v>
          </cell>
          <cell r="AR44">
            <v>3.6238425925955921E-2</v>
          </cell>
          <cell r="AS44">
            <v>4.8437500000036E-2</v>
          </cell>
          <cell r="AT44">
            <v>6.1481481481526476E-2</v>
          </cell>
          <cell r="AU44">
            <v>29</v>
          </cell>
          <cell r="AV44">
            <v>19</v>
          </cell>
          <cell r="AW44">
            <v>10</v>
          </cell>
          <cell r="AX44">
            <v>9</v>
          </cell>
          <cell r="AY44">
            <v>9</v>
          </cell>
          <cell r="AZ44">
            <v>10</v>
          </cell>
          <cell r="BA44">
            <v>29</v>
          </cell>
          <cell r="BB44">
            <v>19</v>
          </cell>
          <cell r="BC44">
            <v>10</v>
          </cell>
          <cell r="BD44">
            <v>9</v>
          </cell>
          <cell r="BE44">
            <v>9</v>
          </cell>
          <cell r="BG44">
            <v>9</v>
          </cell>
          <cell r="BH44">
            <v>9</v>
          </cell>
          <cell r="BJ44">
            <v>46</v>
          </cell>
        </row>
        <row r="45">
          <cell r="C45">
            <v>36</v>
          </cell>
          <cell r="D45">
            <v>28</v>
          </cell>
          <cell r="E45">
            <v>1.9826388888924889E-2</v>
          </cell>
          <cell r="F45">
            <v>1.9826388888924889E-2</v>
          </cell>
          <cell r="G45">
            <v>36</v>
          </cell>
          <cell r="H45">
            <v>31</v>
          </cell>
          <cell r="I45">
            <v>28</v>
          </cell>
          <cell r="J45">
            <v>3.3483796296368294E-2</v>
          </cell>
          <cell r="K45">
            <v>1.3657407407479406E-2</v>
          </cell>
          <cell r="L45">
            <v>36</v>
          </cell>
          <cell r="M45">
            <v>47</v>
          </cell>
          <cell r="N45">
            <v>12</v>
          </cell>
          <cell r="O45">
            <v>4.234953703714503E-2</v>
          </cell>
          <cell r="P45">
            <v>9.0740740741120721E-3</v>
          </cell>
          <cell r="Q45">
            <v>36</v>
          </cell>
          <cell r="R45">
            <v>23</v>
          </cell>
          <cell r="S45">
            <v>4</v>
          </cell>
          <cell r="T45">
            <v>5.7141203703847711E-2</v>
          </cell>
          <cell r="U45">
            <v>1.392361111114112E-2</v>
          </cell>
          <cell r="V45">
            <v>36</v>
          </cell>
          <cell r="W45">
            <v>39</v>
          </cell>
          <cell r="X45">
            <v>4</v>
          </cell>
          <cell r="Y45">
            <v>7.233796296314296E-2</v>
          </cell>
          <cell r="Z45">
            <v>1.5196759259295249E-2</v>
          </cell>
          <cell r="AA45">
            <v>7.233796296314296E-2</v>
          </cell>
          <cell r="AB45">
            <v>36</v>
          </cell>
          <cell r="AC45">
            <v>0</v>
          </cell>
          <cell r="AD45">
            <v>36</v>
          </cell>
          <cell r="AE45">
            <v>36</v>
          </cell>
          <cell r="AF45">
            <v>28</v>
          </cell>
          <cell r="AG45">
            <v>28</v>
          </cell>
          <cell r="AH45">
            <v>12</v>
          </cell>
          <cell r="AI45">
            <v>4</v>
          </cell>
          <cell r="AJ45">
            <v>4</v>
          </cell>
          <cell r="AK45">
            <v>36</v>
          </cell>
          <cell r="AL45">
            <v>36</v>
          </cell>
          <cell r="AM45">
            <v>25</v>
          </cell>
          <cell r="AN45">
            <v>36</v>
          </cell>
          <cell r="AO45" t="str">
            <v>笠松走友会C</v>
          </cell>
          <cell r="AP45">
            <v>1.7199074074087072E-2</v>
          </cell>
          <cell r="AQ45">
            <v>3.1400462963020966E-2</v>
          </cell>
          <cell r="AR45">
            <v>3.8668981481553476E-2</v>
          </cell>
          <cell r="AS45">
            <v>5.3055555555659557E-2</v>
          </cell>
          <cell r="AT45">
            <v>6.6469907407532405E-2</v>
          </cell>
          <cell r="AU45">
            <v>13</v>
          </cell>
          <cell r="AV45">
            <v>29</v>
          </cell>
          <cell r="AW45">
            <v>24</v>
          </cell>
          <cell r="AX45">
            <v>26</v>
          </cell>
          <cell r="AY45">
            <v>25</v>
          </cell>
          <cell r="AZ45">
            <v>24</v>
          </cell>
          <cell r="BA45">
            <v>13</v>
          </cell>
          <cell r="BB45">
            <v>29</v>
          </cell>
          <cell r="BC45">
            <v>24</v>
          </cell>
          <cell r="BD45">
            <v>26</v>
          </cell>
          <cell r="BE45">
            <v>25</v>
          </cell>
          <cell r="BG45">
            <v>25</v>
          </cell>
          <cell r="BH45">
            <v>25</v>
          </cell>
          <cell r="BJ45">
            <v>4</v>
          </cell>
        </row>
        <row r="46">
          <cell r="C46">
            <v>37</v>
          </cell>
          <cell r="D46">
            <v>48</v>
          </cell>
          <cell r="E46">
            <v>2.0208333333370337E-2</v>
          </cell>
          <cell r="F46">
            <v>2.0208333333370337E-2</v>
          </cell>
          <cell r="G46">
            <v>37</v>
          </cell>
          <cell r="H46">
            <v>42</v>
          </cell>
          <cell r="I46">
            <v>46</v>
          </cell>
          <cell r="J46">
            <v>3.4571759259333257E-2</v>
          </cell>
          <cell r="K46">
            <v>1.4965277777854774E-2</v>
          </cell>
          <cell r="L46">
            <v>37</v>
          </cell>
          <cell r="M46">
            <v>33</v>
          </cell>
          <cell r="N46">
            <v>46</v>
          </cell>
          <cell r="O46">
            <v>4.2662037037148035E-2</v>
          </cell>
          <cell r="P46">
            <v>8.0902777778147777E-3</v>
          </cell>
          <cell r="Q46">
            <v>37</v>
          </cell>
          <cell r="R46">
            <v>50</v>
          </cell>
          <cell r="S46">
            <v>47</v>
          </cell>
          <cell r="T46">
            <v>5.7453703703851701E-2</v>
          </cell>
          <cell r="U46">
            <v>1.8182870370434367E-2</v>
          </cell>
          <cell r="V46">
            <v>37</v>
          </cell>
          <cell r="W46">
            <v>48</v>
          </cell>
          <cell r="X46">
            <v>33</v>
          </cell>
          <cell r="Y46">
            <v>7.2500000000185E-2</v>
          </cell>
          <cell r="Z46">
            <v>1.6828703703768697E-2</v>
          </cell>
          <cell r="AA46">
            <v>7.2500000000185E-2</v>
          </cell>
          <cell r="AB46">
            <v>37</v>
          </cell>
          <cell r="AC46">
            <v>0</v>
          </cell>
          <cell r="AD46">
            <v>37</v>
          </cell>
          <cell r="AE46">
            <v>37</v>
          </cell>
          <cell r="AF46">
            <v>48</v>
          </cell>
          <cell r="AG46">
            <v>46</v>
          </cell>
          <cell r="AH46">
            <v>46</v>
          </cell>
          <cell r="AI46">
            <v>47</v>
          </cell>
          <cell r="AJ46">
            <v>33</v>
          </cell>
          <cell r="AK46">
            <v>37</v>
          </cell>
          <cell r="AL46">
            <v>37</v>
          </cell>
          <cell r="AM46">
            <v>20</v>
          </cell>
          <cell r="AN46">
            <v>37</v>
          </cell>
          <cell r="AO46" t="str">
            <v>笠松走友会D</v>
          </cell>
          <cell r="AP46">
            <v>1.7731481481501485E-2</v>
          </cell>
          <cell r="AQ46">
            <v>3.1284722222278218E-2</v>
          </cell>
          <cell r="AR46">
            <v>3.9375000000087E-2</v>
          </cell>
          <cell r="AS46">
            <v>5.2465277777861787E-2</v>
          </cell>
          <cell r="AT46">
            <v>6.5289351851951852E-2</v>
          </cell>
          <cell r="AU46">
            <v>20</v>
          </cell>
          <cell r="AV46">
            <v>28</v>
          </cell>
          <cell r="AW46">
            <v>29</v>
          </cell>
          <cell r="AX46">
            <v>21</v>
          </cell>
          <cell r="AY46">
            <v>20</v>
          </cell>
          <cell r="AZ46">
            <v>29</v>
          </cell>
          <cell r="BA46">
            <v>20</v>
          </cell>
          <cell r="BB46">
            <v>28</v>
          </cell>
          <cell r="BC46">
            <v>29</v>
          </cell>
          <cell r="BD46">
            <v>21</v>
          </cell>
          <cell r="BE46">
            <v>20</v>
          </cell>
          <cell r="BG46">
            <v>20</v>
          </cell>
          <cell r="BH46">
            <v>20</v>
          </cell>
          <cell r="BJ46">
            <v>47</v>
          </cell>
        </row>
        <row r="47">
          <cell r="C47">
            <v>38</v>
          </cell>
          <cell r="D47">
            <v>20</v>
          </cell>
          <cell r="E47">
            <v>2.0590277777815778E-2</v>
          </cell>
          <cell r="F47">
            <v>2.0590277777815778E-2</v>
          </cell>
          <cell r="G47">
            <v>38</v>
          </cell>
          <cell r="H47">
            <v>34</v>
          </cell>
          <cell r="I47">
            <v>4</v>
          </cell>
          <cell r="J47">
            <v>3.5046296296372299E-2</v>
          </cell>
          <cell r="K47">
            <v>1.4027777777850782E-2</v>
          </cell>
          <cell r="L47">
            <v>38</v>
          </cell>
          <cell r="M47">
            <v>36</v>
          </cell>
          <cell r="N47">
            <v>4</v>
          </cell>
          <cell r="O47">
            <v>4.3217592592706591E-2</v>
          </cell>
          <cell r="P47">
            <v>8.1712962963342919E-3</v>
          </cell>
          <cell r="Q47">
            <v>38</v>
          </cell>
          <cell r="R47">
            <v>42</v>
          </cell>
          <cell r="S47">
            <v>12</v>
          </cell>
          <cell r="T47">
            <v>5.8472222222374227E-2</v>
          </cell>
          <cell r="U47">
            <v>1.6122685185229198E-2</v>
          </cell>
          <cell r="V47">
            <v>38</v>
          </cell>
          <cell r="W47">
            <v>30</v>
          </cell>
          <cell r="X47">
            <v>32</v>
          </cell>
          <cell r="Y47">
            <v>7.2812500000190003E-2</v>
          </cell>
          <cell r="Z47">
            <v>1.4236111111145117E-2</v>
          </cell>
          <cell r="AA47">
            <v>7.2812500000190003E-2</v>
          </cell>
          <cell r="AB47">
            <v>38</v>
          </cell>
          <cell r="AC47">
            <v>0</v>
          </cell>
          <cell r="AD47">
            <v>38</v>
          </cell>
          <cell r="AE47">
            <v>38</v>
          </cell>
          <cell r="AF47">
            <v>20</v>
          </cell>
          <cell r="AG47">
            <v>4</v>
          </cell>
          <cell r="AH47">
            <v>4</v>
          </cell>
          <cell r="AI47">
            <v>12</v>
          </cell>
          <cell r="AJ47">
            <v>32</v>
          </cell>
          <cell r="AK47">
            <v>38</v>
          </cell>
          <cell r="AL47">
            <v>38</v>
          </cell>
          <cell r="AM47">
            <v>6</v>
          </cell>
          <cell r="AN47">
            <v>38</v>
          </cell>
          <cell r="AO47" t="str">
            <v>茨城大学陸上競技部</v>
          </cell>
          <cell r="AP47">
            <v>1.7569444444461447E-2</v>
          </cell>
          <cell r="AQ47">
            <v>2.8530092592610592E-2</v>
          </cell>
          <cell r="AR47">
            <v>3.4756944444462444E-2</v>
          </cell>
          <cell r="AS47">
            <v>4.6145833333357332E-2</v>
          </cell>
          <cell r="AT47">
            <v>5.7291666666696661E-2</v>
          </cell>
          <cell r="AU47">
            <v>17</v>
          </cell>
          <cell r="AV47">
            <v>9</v>
          </cell>
          <cell r="AW47">
            <v>6</v>
          </cell>
          <cell r="AX47">
            <v>6</v>
          </cell>
          <cell r="AY47">
            <v>6</v>
          </cell>
          <cell r="AZ47">
            <v>6</v>
          </cell>
          <cell r="BA47">
            <v>17</v>
          </cell>
          <cell r="BB47">
            <v>9</v>
          </cell>
          <cell r="BC47">
            <v>6</v>
          </cell>
          <cell r="BD47">
            <v>6</v>
          </cell>
          <cell r="BE47">
            <v>6</v>
          </cell>
          <cell r="BG47">
            <v>6</v>
          </cell>
          <cell r="BH47">
            <v>6</v>
          </cell>
          <cell r="BJ47">
            <v>12</v>
          </cell>
        </row>
        <row r="48">
          <cell r="C48">
            <v>39</v>
          </cell>
          <cell r="D48">
            <v>23</v>
          </cell>
          <cell r="E48">
            <v>2.074074074077974E-2</v>
          </cell>
          <cell r="F48">
            <v>2.074074074077974E-2</v>
          </cell>
          <cell r="G48">
            <v>39</v>
          </cell>
          <cell r="H48">
            <v>27</v>
          </cell>
          <cell r="I48">
            <v>2</v>
          </cell>
          <cell r="J48">
            <v>3.5578703703781703E-2</v>
          </cell>
          <cell r="K48">
            <v>1.306712962969863E-2</v>
          </cell>
          <cell r="L48">
            <v>39</v>
          </cell>
          <cell r="M48">
            <v>13</v>
          </cell>
          <cell r="N48">
            <v>3</v>
          </cell>
          <cell r="O48">
            <v>4.3877314814931817E-2</v>
          </cell>
          <cell r="P48">
            <v>7.0833333333623349E-3</v>
          </cell>
          <cell r="Q48">
            <v>39</v>
          </cell>
          <cell r="R48">
            <v>26</v>
          </cell>
          <cell r="S48">
            <v>32</v>
          </cell>
          <cell r="T48">
            <v>5.8576388889044886E-2</v>
          </cell>
          <cell r="U48">
            <v>1.416666666670266E-2</v>
          </cell>
          <cell r="V48">
            <v>39</v>
          </cell>
          <cell r="W48">
            <v>36</v>
          </cell>
          <cell r="X48">
            <v>12</v>
          </cell>
          <cell r="Y48">
            <v>7.333333333352833E-2</v>
          </cell>
          <cell r="Z48">
            <v>1.4861111111154103E-2</v>
          </cell>
          <cell r="AA48">
            <v>7.333333333352833E-2</v>
          </cell>
          <cell r="AB48">
            <v>39</v>
          </cell>
          <cell r="AC48">
            <v>0</v>
          </cell>
          <cell r="AD48">
            <v>39</v>
          </cell>
          <cell r="AE48">
            <v>39</v>
          </cell>
          <cell r="AF48">
            <v>23</v>
          </cell>
          <cell r="AG48">
            <v>2</v>
          </cell>
          <cell r="AH48">
            <v>3</v>
          </cell>
          <cell r="AI48">
            <v>32</v>
          </cell>
          <cell r="AJ48">
            <v>12</v>
          </cell>
          <cell r="AK48">
            <v>39</v>
          </cell>
          <cell r="AL48">
            <v>39</v>
          </cell>
          <cell r="AM48">
            <v>15</v>
          </cell>
          <cell r="AN48">
            <v>39</v>
          </cell>
          <cell r="AO48" t="str">
            <v>茨城大学陸上競技部ＯＢチームＡ</v>
          </cell>
          <cell r="AP48">
            <v>1.7546296296312297E-2</v>
          </cell>
          <cell r="AQ48">
            <v>2.9513888888910891E-2</v>
          </cell>
          <cell r="AR48">
            <v>3.8437500000066002E-2</v>
          </cell>
          <cell r="AS48">
            <v>5.1400462963026965E-2</v>
          </cell>
          <cell r="AT48">
            <v>6.4317129629704636E-2</v>
          </cell>
          <cell r="AU48">
            <v>16</v>
          </cell>
          <cell r="AV48">
            <v>11</v>
          </cell>
          <cell r="AW48">
            <v>22</v>
          </cell>
          <cell r="AX48">
            <v>16</v>
          </cell>
          <cell r="AY48">
            <v>15</v>
          </cell>
          <cell r="AZ48">
            <v>22</v>
          </cell>
          <cell r="BA48">
            <v>16</v>
          </cell>
          <cell r="BB48">
            <v>11</v>
          </cell>
          <cell r="BC48">
            <v>22</v>
          </cell>
          <cell r="BD48">
            <v>16</v>
          </cell>
          <cell r="BE48">
            <v>15</v>
          </cell>
          <cell r="BG48">
            <v>15</v>
          </cell>
          <cell r="BH48">
            <v>15</v>
          </cell>
          <cell r="BJ48">
            <v>32</v>
          </cell>
        </row>
        <row r="49">
          <cell r="C49">
            <v>40</v>
          </cell>
          <cell r="D49">
            <v>8</v>
          </cell>
          <cell r="E49">
            <v>2.0844907407447405E-2</v>
          </cell>
          <cell r="F49">
            <v>2.0844907407447405E-2</v>
          </cell>
          <cell r="G49">
            <v>40</v>
          </cell>
          <cell r="H49">
            <v>41</v>
          </cell>
          <cell r="I49">
            <v>7</v>
          </cell>
          <cell r="J49">
            <v>3.6157407407487407E-2</v>
          </cell>
          <cell r="K49">
            <v>1.4745370370448371E-2</v>
          </cell>
          <cell r="L49">
            <v>40</v>
          </cell>
          <cell r="M49">
            <v>20</v>
          </cell>
          <cell r="N49">
            <v>32</v>
          </cell>
          <cell r="O49">
            <v>4.4409722222342227E-2</v>
          </cell>
          <cell r="P49">
            <v>7.592592592622599E-3</v>
          </cell>
          <cell r="Q49">
            <v>40</v>
          </cell>
          <cell r="R49">
            <v>35</v>
          </cell>
          <cell r="S49">
            <v>3</v>
          </cell>
          <cell r="T49">
            <v>5.902777777793778E-2</v>
          </cell>
          <cell r="U49">
            <v>1.5150462963005963E-2</v>
          </cell>
          <cell r="V49">
            <v>40</v>
          </cell>
          <cell r="W49">
            <v>38</v>
          </cell>
          <cell r="X49">
            <v>3</v>
          </cell>
          <cell r="Y49">
            <v>7.4143518518718518E-2</v>
          </cell>
          <cell r="Z49">
            <v>1.5115740740780738E-2</v>
          </cell>
          <cell r="AA49">
            <v>7.4143518518718518E-2</v>
          </cell>
          <cell r="AB49">
            <v>40</v>
          </cell>
          <cell r="AC49">
            <v>0</v>
          </cell>
          <cell r="AD49">
            <v>40</v>
          </cell>
          <cell r="AE49">
            <v>40</v>
          </cell>
          <cell r="AF49">
            <v>8</v>
          </cell>
          <cell r="AG49">
            <v>7</v>
          </cell>
          <cell r="AH49">
            <v>32</v>
          </cell>
          <cell r="AI49">
            <v>3</v>
          </cell>
          <cell r="AJ49">
            <v>3</v>
          </cell>
          <cell r="AK49">
            <v>40</v>
          </cell>
          <cell r="AL49">
            <v>40</v>
          </cell>
          <cell r="AM49">
            <v>26</v>
          </cell>
          <cell r="AN49">
            <v>40</v>
          </cell>
          <cell r="AO49" t="str">
            <v>茨城大学陸上競技部ＯＢチームＢ</v>
          </cell>
          <cell r="AP49">
            <v>1.6574074074082075E-2</v>
          </cell>
          <cell r="AQ49">
            <v>3.0821759259301258E-2</v>
          </cell>
          <cell r="AR49">
            <v>3.8900462963043961E-2</v>
          </cell>
          <cell r="AS49">
            <v>5.2384259259339261E-2</v>
          </cell>
          <cell r="AT49">
            <v>6.7175925926055924E-2</v>
          </cell>
          <cell r="AU49">
            <v>8</v>
          </cell>
          <cell r="AV49">
            <v>21</v>
          </cell>
          <cell r="AW49">
            <v>27</v>
          </cell>
          <cell r="AX49">
            <v>20</v>
          </cell>
          <cell r="AY49">
            <v>26</v>
          </cell>
          <cell r="AZ49">
            <v>27</v>
          </cell>
          <cell r="BA49">
            <v>8</v>
          </cell>
          <cell r="BB49">
            <v>21</v>
          </cell>
          <cell r="BC49">
            <v>27</v>
          </cell>
          <cell r="BD49">
            <v>20</v>
          </cell>
          <cell r="BE49">
            <v>26</v>
          </cell>
          <cell r="BG49">
            <v>26</v>
          </cell>
          <cell r="BH49">
            <v>26</v>
          </cell>
          <cell r="BJ49">
            <v>3</v>
          </cell>
        </row>
        <row r="50">
          <cell r="C50">
            <v>41</v>
          </cell>
          <cell r="D50">
            <v>4</v>
          </cell>
          <cell r="E50">
            <v>2.1018518518559518E-2</v>
          </cell>
          <cell r="F50">
            <v>2.1018518518559518E-2</v>
          </cell>
          <cell r="G50">
            <v>41</v>
          </cell>
          <cell r="H50">
            <v>47</v>
          </cell>
          <cell r="I50">
            <v>20</v>
          </cell>
          <cell r="J50">
            <v>3.6493055555637546E-2</v>
          </cell>
          <cell r="K50">
            <v>1.5902777777862767E-2</v>
          </cell>
          <cell r="L50">
            <v>41</v>
          </cell>
          <cell r="M50">
            <v>40</v>
          </cell>
          <cell r="N50">
            <v>7</v>
          </cell>
          <cell r="O50">
            <v>4.4548611111234107E-2</v>
          </cell>
          <cell r="P50">
            <v>8.3912037037466997E-3</v>
          </cell>
          <cell r="Q50">
            <v>41</v>
          </cell>
          <cell r="R50">
            <v>36</v>
          </cell>
          <cell r="S50">
            <v>52</v>
          </cell>
          <cell r="T50">
            <v>5.9953703703867704E-2</v>
          </cell>
          <cell r="U50">
            <v>1.5312500000037997E-2</v>
          </cell>
          <cell r="V50">
            <v>41</v>
          </cell>
          <cell r="W50">
            <v>41</v>
          </cell>
          <cell r="X50">
            <v>52</v>
          </cell>
          <cell r="Y50">
            <v>7.5358796296501288E-2</v>
          </cell>
          <cell r="Z50">
            <v>1.5405092592633583E-2</v>
          </cell>
          <cell r="AA50">
            <v>7.5358796296501288E-2</v>
          </cell>
          <cell r="AB50">
            <v>41</v>
          </cell>
          <cell r="AC50">
            <v>0</v>
          </cell>
          <cell r="AD50">
            <v>41</v>
          </cell>
          <cell r="AE50">
            <v>41</v>
          </cell>
          <cell r="AF50">
            <v>4</v>
          </cell>
          <cell r="AG50">
            <v>20</v>
          </cell>
          <cell r="AH50">
            <v>7</v>
          </cell>
          <cell r="AI50">
            <v>52</v>
          </cell>
          <cell r="AJ50">
            <v>52</v>
          </cell>
          <cell r="AK50">
            <v>41</v>
          </cell>
          <cell r="AL50">
            <v>41</v>
          </cell>
          <cell r="AM50">
            <v>14</v>
          </cell>
          <cell r="AN50">
            <v>41</v>
          </cell>
          <cell r="AO50" t="str">
            <v>太田走友会</v>
          </cell>
          <cell r="AP50">
            <v>1.8194444444469444E-2</v>
          </cell>
          <cell r="AQ50">
            <v>3.123842592597793E-2</v>
          </cell>
          <cell r="AR50">
            <v>3.8368055555618549E-2</v>
          </cell>
          <cell r="AS50">
            <v>5.1574074074142079E-2</v>
          </cell>
          <cell r="AT50">
            <v>6.3043981481551478E-2</v>
          </cell>
          <cell r="AU50">
            <v>25</v>
          </cell>
          <cell r="AV50">
            <v>26</v>
          </cell>
          <cell r="AW50">
            <v>21</v>
          </cell>
          <cell r="AX50">
            <v>17</v>
          </cell>
          <cell r="AY50">
            <v>14</v>
          </cell>
          <cell r="AZ50">
            <v>21</v>
          </cell>
          <cell r="BA50">
            <v>25</v>
          </cell>
          <cell r="BB50">
            <v>26</v>
          </cell>
          <cell r="BC50">
            <v>21</v>
          </cell>
          <cell r="BD50">
            <v>17</v>
          </cell>
          <cell r="BE50">
            <v>14</v>
          </cell>
          <cell r="BG50">
            <v>14</v>
          </cell>
          <cell r="BH50">
            <v>14</v>
          </cell>
          <cell r="BJ50">
            <v>52</v>
          </cell>
        </row>
        <row r="51">
          <cell r="C51">
            <v>42</v>
          </cell>
          <cell r="D51">
            <v>7</v>
          </cell>
          <cell r="E51">
            <v>2.1412037037079036E-2</v>
          </cell>
          <cell r="F51">
            <v>2.1412037037079036E-2</v>
          </cell>
          <cell r="G51">
            <v>42</v>
          </cell>
          <cell r="H51">
            <v>40</v>
          </cell>
          <cell r="I51">
            <v>22</v>
          </cell>
          <cell r="J51">
            <v>3.6585648148232147E-2</v>
          </cell>
          <cell r="K51">
            <v>1.4525462963042962E-2</v>
          </cell>
          <cell r="L51">
            <v>42</v>
          </cell>
          <cell r="M51">
            <v>29</v>
          </cell>
          <cell r="N51">
            <v>52</v>
          </cell>
          <cell r="O51">
            <v>4.4641203703829707E-2</v>
          </cell>
          <cell r="P51">
            <v>7.9166666667066718E-3</v>
          </cell>
          <cell r="Q51">
            <v>42</v>
          </cell>
          <cell r="R51">
            <v>41</v>
          </cell>
          <cell r="S51">
            <v>2</v>
          </cell>
          <cell r="T51">
            <v>6.0868055555723555E-2</v>
          </cell>
          <cell r="U51">
            <v>1.6006944444483445E-2</v>
          </cell>
          <cell r="V51">
            <v>42</v>
          </cell>
          <cell r="W51">
            <v>34</v>
          </cell>
          <cell r="X51">
            <v>2</v>
          </cell>
          <cell r="Y51">
            <v>7.5613425926135916E-2</v>
          </cell>
          <cell r="Z51">
            <v>1.4745370370412361E-2</v>
          </cell>
          <cell r="AA51">
            <v>7.5613425926135916E-2</v>
          </cell>
          <cell r="AB51">
            <v>42</v>
          </cell>
          <cell r="AC51">
            <v>0</v>
          </cell>
          <cell r="AD51">
            <v>42</v>
          </cell>
          <cell r="AE51">
            <v>42</v>
          </cell>
          <cell r="AF51">
            <v>7</v>
          </cell>
          <cell r="AG51">
            <v>22</v>
          </cell>
          <cell r="AH51">
            <v>52</v>
          </cell>
          <cell r="AI51">
            <v>2</v>
          </cell>
          <cell r="AJ51">
            <v>2</v>
          </cell>
          <cell r="AK51">
            <v>42</v>
          </cell>
          <cell r="AL51">
            <v>42</v>
          </cell>
          <cell r="AM51">
            <v>2</v>
          </cell>
          <cell r="AN51">
            <v>42</v>
          </cell>
          <cell r="AO51" t="str">
            <v>二本松市駅伝チーム　　　　</v>
          </cell>
          <cell r="AP51">
            <v>1.5694444444446443E-2</v>
          </cell>
          <cell r="AQ51">
            <v>2.6296296296298292E-2</v>
          </cell>
          <cell r="AR51">
            <v>3.2615740740743741E-2</v>
          </cell>
          <cell r="AS51">
            <v>4.3391203703711703E-2</v>
          </cell>
          <cell r="AT51">
            <v>5.4143518518528513E-2</v>
          </cell>
          <cell r="AU51">
            <v>2</v>
          </cell>
          <cell r="AV51">
            <v>1</v>
          </cell>
          <cell r="AW51">
            <v>1</v>
          </cell>
          <cell r="AX51">
            <v>2</v>
          </cell>
          <cell r="AY51">
            <v>2</v>
          </cell>
          <cell r="AZ51">
            <v>1</v>
          </cell>
          <cell r="BA51">
            <v>2</v>
          </cell>
          <cell r="BB51">
            <v>1</v>
          </cell>
          <cell r="BC51">
            <v>1</v>
          </cell>
          <cell r="BD51">
            <v>2</v>
          </cell>
          <cell r="BE51">
            <v>2</v>
          </cell>
          <cell r="BG51">
            <v>2</v>
          </cell>
          <cell r="BH51">
            <v>2</v>
          </cell>
          <cell r="BJ51">
            <v>2</v>
          </cell>
        </row>
        <row r="52">
          <cell r="C52">
            <v>43</v>
          </cell>
          <cell r="D52">
            <v>32</v>
          </cell>
          <cell r="E52">
            <v>2.1539351851894852E-2</v>
          </cell>
          <cell r="F52">
            <v>2.1539351851894852E-2</v>
          </cell>
          <cell r="G52">
            <v>43</v>
          </cell>
          <cell r="H52">
            <v>36</v>
          </cell>
          <cell r="I52">
            <v>52</v>
          </cell>
          <cell r="J52">
            <v>3.6724537037123035E-2</v>
          </cell>
          <cell r="K52">
            <v>1.4155092592672593E-2</v>
          </cell>
          <cell r="L52">
            <v>43</v>
          </cell>
          <cell r="M52">
            <v>50</v>
          </cell>
          <cell r="N52">
            <v>2</v>
          </cell>
          <cell r="O52">
            <v>4.486111111124011E-2</v>
          </cell>
          <cell r="P52">
            <v>9.2824074074584068E-3</v>
          </cell>
          <cell r="Q52">
            <v>43</v>
          </cell>
          <cell r="R52">
            <v>40</v>
          </cell>
          <cell r="S52">
            <v>22</v>
          </cell>
          <cell r="T52">
            <v>6.0960648148320147E-2</v>
          </cell>
          <cell r="U52">
            <v>1.5983796296336297E-2</v>
          </cell>
          <cell r="V52">
            <v>43</v>
          </cell>
          <cell r="W52">
            <v>33</v>
          </cell>
          <cell r="X52">
            <v>29</v>
          </cell>
          <cell r="Y52">
            <v>7.6655092592807589E-2</v>
          </cell>
          <cell r="Z52">
            <v>1.4583333333360329E-2</v>
          </cell>
          <cell r="AA52">
            <v>7.6655092592807589E-2</v>
          </cell>
          <cell r="AB52">
            <v>43</v>
          </cell>
          <cell r="AC52">
            <v>0</v>
          </cell>
          <cell r="AD52">
            <v>43</v>
          </cell>
          <cell r="AE52">
            <v>43</v>
          </cell>
          <cell r="AF52">
            <v>32</v>
          </cell>
          <cell r="AG52">
            <v>52</v>
          </cell>
          <cell r="AH52">
            <v>2</v>
          </cell>
          <cell r="AI52">
            <v>22</v>
          </cell>
          <cell r="AJ52">
            <v>29</v>
          </cell>
          <cell r="AK52">
            <v>43</v>
          </cell>
          <cell r="AL52">
            <v>43</v>
          </cell>
          <cell r="AM52">
            <v>13</v>
          </cell>
          <cell r="AN52">
            <v>43</v>
          </cell>
          <cell r="AO52" t="str">
            <v>茨城ｼﾞｮｶﾞｰｽﾞＹＯＵＮＧ</v>
          </cell>
          <cell r="AP52">
            <v>1.866898148151248E-2</v>
          </cell>
          <cell r="AQ52">
            <v>2.9490740740760746E-2</v>
          </cell>
          <cell r="AR52">
            <v>3.7384259259301264E-2</v>
          </cell>
          <cell r="AS52">
            <v>5.0254629629685625E-2</v>
          </cell>
          <cell r="AT52">
            <v>6.3032407407472416E-2</v>
          </cell>
          <cell r="AU52">
            <v>31</v>
          </cell>
          <cell r="AV52">
            <v>10</v>
          </cell>
          <cell r="AW52">
            <v>14</v>
          </cell>
          <cell r="AX52">
            <v>14</v>
          </cell>
          <cell r="AY52">
            <v>13</v>
          </cell>
          <cell r="AZ52">
            <v>14</v>
          </cell>
          <cell r="BA52">
            <v>31</v>
          </cell>
          <cell r="BB52">
            <v>10</v>
          </cell>
          <cell r="BC52">
            <v>14</v>
          </cell>
          <cell r="BD52">
            <v>14</v>
          </cell>
          <cell r="BE52">
            <v>13</v>
          </cell>
          <cell r="BG52">
            <v>13</v>
          </cell>
          <cell r="BH52">
            <v>13</v>
          </cell>
          <cell r="BJ52">
            <v>22</v>
          </cell>
        </row>
        <row r="53">
          <cell r="C53">
            <v>44</v>
          </cell>
          <cell r="D53">
            <v>1</v>
          </cell>
          <cell r="E53">
            <v>2.1712962963006961E-2</v>
          </cell>
          <cell r="F53">
            <v>2.1712962963006961E-2</v>
          </cell>
          <cell r="G53">
            <v>44</v>
          </cell>
          <cell r="H53">
            <v>39</v>
          </cell>
          <cell r="I53">
            <v>3</v>
          </cell>
          <cell r="J53">
            <v>3.6793981481569482E-2</v>
          </cell>
          <cell r="K53">
            <v>1.4409722222307221E-2</v>
          </cell>
          <cell r="L53">
            <v>44</v>
          </cell>
          <cell r="M53">
            <v>41</v>
          </cell>
          <cell r="N53">
            <v>22</v>
          </cell>
          <cell r="O53">
            <v>4.497685185198385E-2</v>
          </cell>
          <cell r="P53">
            <v>8.3912037037517026E-3</v>
          </cell>
          <cell r="Q53">
            <v>44</v>
          </cell>
          <cell r="R53">
            <v>43</v>
          </cell>
          <cell r="S53">
            <v>20</v>
          </cell>
          <cell r="T53">
            <v>6.1400462963138967E-2</v>
          </cell>
          <cell r="U53">
            <v>1.6157407407448407E-2</v>
          </cell>
          <cell r="V53">
            <v>44</v>
          </cell>
          <cell r="W53">
            <v>47</v>
          </cell>
          <cell r="X53">
            <v>22</v>
          </cell>
          <cell r="Y53">
            <v>7.7488425926145937E-2</v>
          </cell>
          <cell r="Z53">
            <v>1.652777777782579E-2</v>
          </cell>
          <cell r="AA53">
            <v>7.7488425926145937E-2</v>
          </cell>
          <cell r="AB53">
            <v>44</v>
          </cell>
          <cell r="AC53">
            <v>0</v>
          </cell>
          <cell r="AD53">
            <v>44</v>
          </cell>
          <cell r="AE53">
            <v>44</v>
          </cell>
          <cell r="AF53">
            <v>1</v>
          </cell>
          <cell r="AG53">
            <v>3</v>
          </cell>
          <cell r="AH53">
            <v>22</v>
          </cell>
          <cell r="AI53">
            <v>20</v>
          </cell>
          <cell r="AJ53">
            <v>22</v>
          </cell>
          <cell r="AK53">
            <v>44</v>
          </cell>
          <cell r="AL53">
            <v>44</v>
          </cell>
          <cell r="AM53">
            <v>21</v>
          </cell>
          <cell r="AN53">
            <v>44</v>
          </cell>
          <cell r="AO53" t="str">
            <v>茨城ｼﾞｮｶﾞｰｽﾞ30's</v>
          </cell>
          <cell r="AP53">
            <v>1.8425925925953924E-2</v>
          </cell>
          <cell r="AQ53">
            <v>3.1261574074128072E-2</v>
          </cell>
          <cell r="AR53">
            <v>3.761574074078574E-2</v>
          </cell>
          <cell r="AS53">
            <v>5.2685185185277192E-2</v>
          </cell>
          <cell r="AT53">
            <v>6.5717592592697591E-2</v>
          </cell>
          <cell r="AU53">
            <v>28</v>
          </cell>
          <cell r="AV53">
            <v>27</v>
          </cell>
          <cell r="AW53">
            <v>15</v>
          </cell>
          <cell r="AX53">
            <v>23</v>
          </cell>
          <cell r="AY53">
            <v>21</v>
          </cell>
          <cell r="AZ53">
            <v>15</v>
          </cell>
          <cell r="BA53">
            <v>28</v>
          </cell>
          <cell r="BB53">
            <v>27</v>
          </cell>
          <cell r="BC53">
            <v>15</v>
          </cell>
          <cell r="BD53">
            <v>23</v>
          </cell>
          <cell r="BE53">
            <v>21</v>
          </cell>
          <cell r="BG53">
            <v>21</v>
          </cell>
          <cell r="BH53">
            <v>21</v>
          </cell>
          <cell r="BJ53">
            <v>20</v>
          </cell>
        </row>
        <row r="54">
          <cell r="C54">
            <v>45</v>
          </cell>
          <cell r="D54">
            <v>29</v>
          </cell>
          <cell r="E54">
            <v>2.1747685185230185E-2</v>
          </cell>
          <cell r="F54">
            <v>2.1747685185230185E-2</v>
          </cell>
          <cell r="G54">
            <v>45</v>
          </cell>
          <cell r="H54">
            <v>45</v>
          </cell>
          <cell r="I54">
            <v>32</v>
          </cell>
          <cell r="J54">
            <v>3.6817129629719628E-2</v>
          </cell>
          <cell r="K54">
            <v>1.5277777777869777E-2</v>
          </cell>
          <cell r="L54">
            <v>45</v>
          </cell>
          <cell r="M54">
            <v>44</v>
          </cell>
          <cell r="N54">
            <v>20</v>
          </cell>
          <cell r="O54">
            <v>4.524305555569056E-2</v>
          </cell>
          <cell r="P54">
            <v>8.750000000053014E-3</v>
          </cell>
          <cell r="Q54">
            <v>45</v>
          </cell>
          <cell r="R54">
            <v>39</v>
          </cell>
          <cell r="S54">
            <v>8</v>
          </cell>
          <cell r="T54">
            <v>6.1817129629809633E-2</v>
          </cell>
          <cell r="U54">
            <v>1.5810185185224188E-2</v>
          </cell>
          <cell r="V54">
            <v>45</v>
          </cell>
          <cell r="W54">
            <v>45</v>
          </cell>
          <cell r="X54">
            <v>8</v>
          </cell>
          <cell r="Y54">
            <v>7.8217592592817589E-2</v>
          </cell>
          <cell r="Z54">
            <v>1.6400462963007956E-2</v>
          </cell>
          <cell r="AA54">
            <v>7.8217592592817589E-2</v>
          </cell>
          <cell r="AB54">
            <v>45</v>
          </cell>
          <cell r="AC54">
            <v>0</v>
          </cell>
          <cell r="AD54">
            <v>45</v>
          </cell>
          <cell r="AE54">
            <v>45</v>
          </cell>
          <cell r="AF54">
            <v>29</v>
          </cell>
          <cell r="AG54">
            <v>32</v>
          </cell>
          <cell r="AH54">
            <v>20</v>
          </cell>
          <cell r="AI54">
            <v>8</v>
          </cell>
          <cell r="AJ54">
            <v>8</v>
          </cell>
          <cell r="AK54">
            <v>45</v>
          </cell>
          <cell r="AL54">
            <v>45</v>
          </cell>
          <cell r="AM54">
            <v>23</v>
          </cell>
          <cell r="AN54">
            <v>45</v>
          </cell>
          <cell r="AO54" t="str">
            <v>茨城ｼﾞｮｶﾞｰｽﾞ40's</v>
          </cell>
          <cell r="AP54">
            <v>1.7164351851862852E-2</v>
          </cell>
          <cell r="AQ54">
            <v>3.0983796296342299E-2</v>
          </cell>
          <cell r="AR54">
            <v>3.7800925925976926E-2</v>
          </cell>
          <cell r="AS54">
            <v>5.2037037037113043E-2</v>
          </cell>
          <cell r="AT54">
            <v>6.587962962974464E-2</v>
          </cell>
          <cell r="AU54">
            <v>11</v>
          </cell>
          <cell r="AV54">
            <v>23</v>
          </cell>
          <cell r="AW54">
            <v>17</v>
          </cell>
          <cell r="AX54">
            <v>19</v>
          </cell>
          <cell r="AY54">
            <v>23</v>
          </cell>
          <cell r="AZ54">
            <v>17</v>
          </cell>
          <cell r="BA54">
            <v>11</v>
          </cell>
          <cell r="BB54">
            <v>23</v>
          </cell>
          <cell r="BC54">
            <v>17</v>
          </cell>
          <cell r="BD54">
            <v>19</v>
          </cell>
          <cell r="BE54">
            <v>23</v>
          </cell>
          <cell r="BG54">
            <v>23</v>
          </cell>
          <cell r="BH54">
            <v>23</v>
          </cell>
          <cell r="BJ54">
            <v>8</v>
          </cell>
        </row>
        <row r="55">
          <cell r="C55">
            <v>46</v>
          </cell>
          <cell r="D55">
            <v>22</v>
          </cell>
          <cell r="E55">
            <v>2.2060185185231184E-2</v>
          </cell>
          <cell r="F55">
            <v>2.2060185185231184E-2</v>
          </cell>
          <cell r="G55">
            <v>46</v>
          </cell>
          <cell r="H55">
            <v>48</v>
          </cell>
          <cell r="I55">
            <v>8</v>
          </cell>
          <cell r="J55">
            <v>3.684027777786978E-2</v>
          </cell>
          <cell r="K55">
            <v>1.5995370370468377E-2</v>
          </cell>
          <cell r="L55">
            <v>46</v>
          </cell>
          <cell r="M55">
            <v>42</v>
          </cell>
          <cell r="N55">
            <v>29</v>
          </cell>
          <cell r="O55">
            <v>4.5358796296434301E-2</v>
          </cell>
          <cell r="P55">
            <v>8.4953703704143679E-3</v>
          </cell>
          <cell r="Q55">
            <v>46</v>
          </cell>
          <cell r="R55">
            <v>49</v>
          </cell>
          <cell r="S55">
            <v>7</v>
          </cell>
          <cell r="T55">
            <v>6.1956018518702513E-2</v>
          </cell>
          <cell r="U55">
            <v>1.7407407407468406E-2</v>
          </cell>
          <cell r="V55">
            <v>46</v>
          </cell>
          <cell r="W55">
            <v>46</v>
          </cell>
          <cell r="X55">
            <v>7</v>
          </cell>
          <cell r="Y55">
            <v>7.8379629629859629E-2</v>
          </cell>
          <cell r="Z55">
            <v>1.6423611111157116E-2</v>
          </cell>
          <cell r="AA55">
            <v>7.8379629629859629E-2</v>
          </cell>
          <cell r="AB55">
            <v>46</v>
          </cell>
          <cell r="AC55">
            <v>0</v>
          </cell>
          <cell r="AD55">
            <v>46</v>
          </cell>
          <cell r="AE55">
            <v>46</v>
          </cell>
          <cell r="AF55">
            <v>22</v>
          </cell>
          <cell r="AG55">
            <v>8</v>
          </cell>
          <cell r="AH55">
            <v>29</v>
          </cell>
          <cell r="AI55">
            <v>7</v>
          </cell>
          <cell r="AJ55">
            <v>7</v>
          </cell>
          <cell r="AK55">
            <v>46</v>
          </cell>
          <cell r="AL55">
            <v>46</v>
          </cell>
          <cell r="AM55">
            <v>35</v>
          </cell>
          <cell r="AN55">
            <v>46</v>
          </cell>
          <cell r="AO55" t="str">
            <v>安蔵迷走会</v>
          </cell>
          <cell r="AP55">
            <v>1.9606481481515482E-2</v>
          </cell>
          <cell r="AQ55">
            <v>3.4571759259333257E-2</v>
          </cell>
          <cell r="AR55">
            <v>4.2662037037148035E-2</v>
          </cell>
          <cell r="AS55">
            <v>5.6921296296436295E-2</v>
          </cell>
          <cell r="AT55">
            <v>7.2268518518693523E-2</v>
          </cell>
          <cell r="AU55">
            <v>34</v>
          </cell>
          <cell r="AV55">
            <v>37</v>
          </cell>
          <cell r="AW55">
            <v>37</v>
          </cell>
          <cell r="AX55">
            <v>35</v>
          </cell>
          <cell r="AY55">
            <v>35</v>
          </cell>
          <cell r="AZ55">
            <v>37</v>
          </cell>
          <cell r="BA55">
            <v>34</v>
          </cell>
          <cell r="BB55">
            <v>37</v>
          </cell>
          <cell r="BC55">
            <v>37</v>
          </cell>
          <cell r="BD55">
            <v>35</v>
          </cell>
          <cell r="BE55">
            <v>35</v>
          </cell>
          <cell r="BG55">
            <v>35</v>
          </cell>
          <cell r="BH55">
            <v>35</v>
          </cell>
          <cell r="BJ55">
            <v>7</v>
          </cell>
        </row>
        <row r="56">
          <cell r="C56">
            <v>47</v>
          </cell>
          <cell r="D56">
            <v>3</v>
          </cell>
          <cell r="E56">
            <v>2.2384259259306261E-2</v>
          </cell>
          <cell r="F56">
            <v>2.2384259259306261E-2</v>
          </cell>
          <cell r="G56">
            <v>47</v>
          </cell>
          <cell r="H56">
            <v>44</v>
          </cell>
          <cell r="I56">
            <v>29</v>
          </cell>
          <cell r="J56">
            <v>3.6863425926019933E-2</v>
          </cell>
          <cell r="K56">
            <v>1.5115740740836749E-2</v>
          </cell>
          <cell r="L56">
            <v>47</v>
          </cell>
          <cell r="M56">
            <v>49</v>
          </cell>
          <cell r="N56">
            <v>8</v>
          </cell>
          <cell r="O56">
            <v>4.6006944444585446E-2</v>
          </cell>
          <cell r="P56">
            <v>9.1666666667156657E-3</v>
          </cell>
          <cell r="Q56">
            <v>47</v>
          </cell>
          <cell r="R56">
            <v>45</v>
          </cell>
          <cell r="S56">
            <v>29</v>
          </cell>
          <cell r="T56">
            <v>6.2071759259447259E-2</v>
          </cell>
          <cell r="U56">
            <v>1.6712962963012959E-2</v>
          </cell>
          <cell r="V56">
            <v>47</v>
          </cell>
          <cell r="W56">
            <v>49</v>
          </cell>
          <cell r="X56">
            <v>20</v>
          </cell>
          <cell r="Y56">
            <v>7.8680555555790552E-2</v>
          </cell>
          <cell r="Z56">
            <v>1.7280092592651584E-2</v>
          </cell>
          <cell r="AA56">
            <v>7.8680555555790552E-2</v>
          </cell>
          <cell r="AB56">
            <v>47</v>
          </cell>
          <cell r="AC56">
            <v>0</v>
          </cell>
          <cell r="AD56">
            <v>47</v>
          </cell>
          <cell r="AE56">
            <v>47</v>
          </cell>
          <cell r="AF56">
            <v>3</v>
          </cell>
          <cell r="AG56">
            <v>29</v>
          </cell>
          <cell r="AH56">
            <v>8</v>
          </cell>
          <cell r="AI56">
            <v>29</v>
          </cell>
          <cell r="AJ56">
            <v>20</v>
          </cell>
          <cell r="AK56">
            <v>47</v>
          </cell>
          <cell r="AL56">
            <v>47</v>
          </cell>
          <cell r="AM56">
            <v>32</v>
          </cell>
          <cell r="AN56">
            <v>47</v>
          </cell>
          <cell r="AO56" t="str">
            <v>常陽銀行走友会Ａ</v>
          </cell>
          <cell r="AP56">
            <v>1.8819444444476446E-2</v>
          </cell>
          <cell r="AQ56">
            <v>3.1655092592652596E-2</v>
          </cell>
          <cell r="AR56">
            <v>3.9270833333417333E-2</v>
          </cell>
          <cell r="AS56">
            <v>5.7453703703851701E-2</v>
          </cell>
          <cell r="AT56">
            <v>7.074074074090074E-2</v>
          </cell>
          <cell r="AU56">
            <v>32</v>
          </cell>
          <cell r="AV56">
            <v>30</v>
          </cell>
          <cell r="AW56">
            <v>28</v>
          </cell>
          <cell r="AX56">
            <v>37</v>
          </cell>
          <cell r="AY56">
            <v>32</v>
          </cell>
          <cell r="AZ56">
            <v>28</v>
          </cell>
          <cell r="BA56">
            <v>32</v>
          </cell>
          <cell r="BB56">
            <v>30</v>
          </cell>
          <cell r="BC56">
            <v>28</v>
          </cell>
          <cell r="BD56">
            <v>37</v>
          </cell>
          <cell r="BE56">
            <v>32</v>
          </cell>
          <cell r="BG56">
            <v>32</v>
          </cell>
          <cell r="BH56">
            <v>32</v>
          </cell>
          <cell r="BJ56">
            <v>29</v>
          </cell>
        </row>
        <row r="57">
          <cell r="C57">
            <v>48</v>
          </cell>
          <cell r="D57">
            <v>2</v>
          </cell>
          <cell r="E57">
            <v>2.2511574074122073E-2</v>
          </cell>
          <cell r="F57">
            <v>2.2511574074122073E-2</v>
          </cell>
          <cell r="G57">
            <v>48</v>
          </cell>
          <cell r="H57">
            <v>46</v>
          </cell>
          <cell r="I57">
            <v>30</v>
          </cell>
          <cell r="J57">
            <v>3.819444444454044E-2</v>
          </cell>
          <cell r="K57">
            <v>1.5324074074168068E-2</v>
          </cell>
          <cell r="L57">
            <v>48</v>
          </cell>
          <cell r="M57">
            <v>39</v>
          </cell>
          <cell r="N57">
            <v>30</v>
          </cell>
          <cell r="O57">
            <v>4.6550925926069922E-2</v>
          </cell>
          <cell r="P57">
            <v>8.3564814815294819E-3</v>
          </cell>
          <cell r="Q57">
            <v>48</v>
          </cell>
          <cell r="R57">
            <v>38</v>
          </cell>
          <cell r="S57">
            <v>30</v>
          </cell>
          <cell r="T57">
            <v>6.2245370370562367E-2</v>
          </cell>
          <cell r="U57">
            <v>1.5694444444492445E-2</v>
          </cell>
          <cell r="V57">
            <v>48</v>
          </cell>
          <cell r="W57">
            <v>44</v>
          </cell>
          <cell r="X57">
            <v>13</v>
          </cell>
          <cell r="Y57">
            <v>7.9537037037277034E-2</v>
          </cell>
          <cell r="Z57">
            <v>1.6157407407451405E-2</v>
          </cell>
          <cell r="AA57">
            <v>7.9537037037277034E-2</v>
          </cell>
          <cell r="AB57">
            <v>48</v>
          </cell>
          <cell r="AC57">
            <v>0</v>
          </cell>
          <cell r="AD57">
            <v>48</v>
          </cell>
          <cell r="AE57">
            <v>48</v>
          </cell>
          <cell r="AF57">
            <v>2</v>
          </cell>
          <cell r="AG57">
            <v>30</v>
          </cell>
          <cell r="AH57">
            <v>30</v>
          </cell>
          <cell r="AI57">
            <v>30</v>
          </cell>
          <cell r="AJ57">
            <v>13</v>
          </cell>
          <cell r="AK57">
            <v>48</v>
          </cell>
          <cell r="AL57">
            <v>48</v>
          </cell>
          <cell r="AM57">
            <v>31</v>
          </cell>
          <cell r="AN57">
            <v>48</v>
          </cell>
          <cell r="AO57" t="str">
            <v>常陽銀行走友会Ｂ</v>
          </cell>
          <cell r="AP57">
            <v>2.0208333333370337E-2</v>
          </cell>
          <cell r="AQ57">
            <v>3.3032407407473409E-2</v>
          </cell>
          <cell r="AR57">
            <v>4.1701388888990887E-2</v>
          </cell>
          <cell r="AS57">
            <v>5.6481481481617489E-2</v>
          </cell>
          <cell r="AT57">
            <v>7.0486111111266112E-2</v>
          </cell>
          <cell r="AU57">
            <v>37</v>
          </cell>
          <cell r="AV57">
            <v>33</v>
          </cell>
          <cell r="AW57">
            <v>34</v>
          </cell>
          <cell r="AX57">
            <v>34</v>
          </cell>
          <cell r="AY57">
            <v>31</v>
          </cell>
          <cell r="AZ57">
            <v>34</v>
          </cell>
          <cell r="BA57">
            <v>37</v>
          </cell>
          <cell r="BB57">
            <v>33</v>
          </cell>
          <cell r="BC57">
            <v>34</v>
          </cell>
          <cell r="BD57">
            <v>34</v>
          </cell>
          <cell r="BE57">
            <v>31</v>
          </cell>
          <cell r="BG57">
            <v>31</v>
          </cell>
          <cell r="BH57">
            <v>31</v>
          </cell>
          <cell r="BJ57">
            <v>30</v>
          </cell>
        </row>
        <row r="58">
          <cell r="C58">
            <v>49</v>
          </cell>
          <cell r="D58">
            <v>52</v>
          </cell>
          <cell r="E58">
            <v>2.2569444444493443E-2</v>
          </cell>
          <cell r="F58">
            <v>2.2569444444493443E-2</v>
          </cell>
          <cell r="G58">
            <v>49</v>
          </cell>
          <cell r="H58">
            <v>51</v>
          </cell>
          <cell r="I58">
            <v>23</v>
          </cell>
          <cell r="J58">
            <v>3.8645833333431329E-2</v>
          </cell>
          <cell r="K58">
            <v>1.7905092592700587E-2</v>
          </cell>
          <cell r="L58">
            <v>49</v>
          </cell>
          <cell r="M58">
            <v>34</v>
          </cell>
          <cell r="N58">
            <v>23</v>
          </cell>
          <cell r="O58">
            <v>4.6782407407554412E-2</v>
          </cell>
          <cell r="P58">
            <v>8.1365740741230833E-3</v>
          </cell>
          <cell r="Q58">
            <v>49</v>
          </cell>
          <cell r="R58">
            <v>44</v>
          </cell>
          <cell r="S58">
            <v>13</v>
          </cell>
          <cell r="T58">
            <v>6.3379629629825629E-2</v>
          </cell>
          <cell r="U58">
            <v>1.6400462963005964E-2</v>
          </cell>
          <cell r="V58">
            <v>49</v>
          </cell>
          <cell r="W58">
            <v>51</v>
          </cell>
          <cell r="X58">
            <v>30</v>
          </cell>
          <cell r="Y58">
            <v>7.9652777778022779E-2</v>
          </cell>
          <cell r="Z58">
            <v>1.7407407407460412E-2</v>
          </cell>
          <cell r="AA58">
            <v>7.9652777778022779E-2</v>
          </cell>
          <cell r="AB58">
            <v>49</v>
          </cell>
          <cell r="AC58">
            <v>0</v>
          </cell>
          <cell r="AD58">
            <v>49</v>
          </cell>
          <cell r="AE58">
            <v>49</v>
          </cell>
          <cell r="AF58">
            <v>52</v>
          </cell>
          <cell r="AG58">
            <v>23</v>
          </cell>
          <cell r="AH58">
            <v>23</v>
          </cell>
          <cell r="AI58">
            <v>13</v>
          </cell>
          <cell r="AJ58">
            <v>30</v>
          </cell>
          <cell r="AK58">
            <v>49</v>
          </cell>
          <cell r="AL58">
            <v>49</v>
          </cell>
          <cell r="AM58">
            <v>5</v>
          </cell>
          <cell r="AN58">
            <v>49</v>
          </cell>
          <cell r="AO58" t="str">
            <v>我流AC</v>
          </cell>
          <cell r="AP58">
            <v>1.6400462962969965E-2</v>
          </cell>
          <cell r="AQ58">
            <v>2.7418981481491484E-2</v>
          </cell>
          <cell r="AR58">
            <v>3.4664351851866851E-2</v>
          </cell>
          <cell r="AS58">
            <v>4.5844907407427402E-2</v>
          </cell>
          <cell r="AT58">
            <v>5.7129629629654635E-2</v>
          </cell>
          <cell r="AU58">
            <v>7</v>
          </cell>
          <cell r="AV58">
            <v>5</v>
          </cell>
          <cell r="AW58">
            <v>5</v>
          </cell>
          <cell r="AX58">
            <v>5</v>
          </cell>
          <cell r="AY58">
            <v>5</v>
          </cell>
          <cell r="AZ58">
            <v>5</v>
          </cell>
          <cell r="BA58">
            <v>7</v>
          </cell>
          <cell r="BB58">
            <v>5</v>
          </cell>
          <cell r="BC58">
            <v>5</v>
          </cell>
          <cell r="BD58">
            <v>5</v>
          </cell>
          <cell r="BE58">
            <v>5</v>
          </cell>
          <cell r="BG58">
            <v>5</v>
          </cell>
          <cell r="BH58">
            <v>5</v>
          </cell>
          <cell r="BJ58">
            <v>13</v>
          </cell>
        </row>
        <row r="59">
          <cell r="C59">
            <v>50</v>
          </cell>
          <cell r="D59">
            <v>30</v>
          </cell>
          <cell r="E59">
            <v>2.2870370370420372E-2</v>
          </cell>
          <cell r="F59">
            <v>2.2870370370420372E-2</v>
          </cell>
          <cell r="G59">
            <v>50</v>
          </cell>
          <cell r="H59">
            <v>50</v>
          </cell>
          <cell r="I59">
            <v>1</v>
          </cell>
          <cell r="J59">
            <v>3.8865740740840746E-2</v>
          </cell>
          <cell r="K59">
            <v>1.7152777777883786E-2</v>
          </cell>
          <cell r="L59">
            <v>50</v>
          </cell>
          <cell r="M59">
            <v>30</v>
          </cell>
          <cell r="N59">
            <v>1</v>
          </cell>
          <cell r="O59">
            <v>4.6840277777927777E-2</v>
          </cell>
          <cell r="P59">
            <v>7.9745370370870317E-3</v>
          </cell>
          <cell r="Q59">
            <v>50</v>
          </cell>
          <cell r="R59">
            <v>47</v>
          </cell>
          <cell r="S59">
            <v>23</v>
          </cell>
          <cell r="T59">
            <v>6.3657407407607405E-2</v>
          </cell>
          <cell r="U59">
            <v>1.6875000000052993E-2</v>
          </cell>
          <cell r="V59">
            <v>50</v>
          </cell>
          <cell r="W59">
            <v>50</v>
          </cell>
          <cell r="X59">
            <v>23</v>
          </cell>
          <cell r="Y59">
            <v>8.1018518518768512E-2</v>
          </cell>
          <cell r="Z59">
            <v>1.7361111111161107E-2</v>
          </cell>
          <cell r="AA59">
            <v>8.1018518518768512E-2</v>
          </cell>
          <cell r="AB59">
            <v>50</v>
          </cell>
          <cell r="AC59">
            <v>0</v>
          </cell>
          <cell r="AD59">
            <v>50</v>
          </cell>
          <cell r="AE59">
            <v>50</v>
          </cell>
          <cell r="AF59">
            <v>30</v>
          </cell>
          <cell r="AG59">
            <v>1</v>
          </cell>
          <cell r="AH59">
            <v>1</v>
          </cell>
          <cell r="AI59">
            <v>23</v>
          </cell>
          <cell r="AJ59">
            <v>23</v>
          </cell>
          <cell r="AK59">
            <v>50</v>
          </cell>
          <cell r="AL59">
            <v>50</v>
          </cell>
          <cell r="AM59">
            <v>3</v>
          </cell>
          <cell r="AN59">
            <v>50</v>
          </cell>
          <cell r="AO59" t="str">
            <v>ｻｰﾃｨｰｽﾞ</v>
          </cell>
          <cell r="AP59">
            <v>1.5775462962965961E-2</v>
          </cell>
          <cell r="AQ59">
            <v>2.7268518518526515E-2</v>
          </cell>
          <cell r="AR59">
            <v>3.3275462962971958E-2</v>
          </cell>
          <cell r="AS59">
            <v>4.3912037037049031E-2</v>
          </cell>
          <cell r="AT59">
            <v>5.5810185185200187E-2</v>
          </cell>
          <cell r="AU59">
            <v>3</v>
          </cell>
          <cell r="AV59">
            <v>4</v>
          </cell>
          <cell r="AW59">
            <v>3</v>
          </cell>
          <cell r="AX59">
            <v>3</v>
          </cell>
          <cell r="AY59">
            <v>3</v>
          </cell>
          <cell r="AZ59">
            <v>3</v>
          </cell>
          <cell r="BA59">
            <v>3</v>
          </cell>
          <cell r="BB59">
            <v>4</v>
          </cell>
          <cell r="BC59">
            <v>3</v>
          </cell>
          <cell r="BD59">
            <v>3</v>
          </cell>
          <cell r="BE59">
            <v>3</v>
          </cell>
          <cell r="BG59">
            <v>3</v>
          </cell>
          <cell r="BH59">
            <v>3</v>
          </cell>
          <cell r="BJ59">
            <v>23</v>
          </cell>
        </row>
        <row r="60">
          <cell r="C60">
            <v>51</v>
          </cell>
          <cell r="D60">
            <v>13</v>
          </cell>
          <cell r="E60">
            <v>2.3576388888939894E-2</v>
          </cell>
          <cell r="F60">
            <v>2.3576388888939894E-2</v>
          </cell>
          <cell r="G60">
            <v>51</v>
          </cell>
          <cell r="H60">
            <v>49</v>
          </cell>
          <cell r="I60">
            <v>13</v>
          </cell>
          <cell r="J60">
            <v>3.9594907407509407E-2</v>
          </cell>
          <cell r="K60">
            <v>1.6018518518620514E-2</v>
          </cell>
          <cell r="L60">
            <v>51</v>
          </cell>
          <cell r="M60">
            <v>18</v>
          </cell>
          <cell r="N60">
            <v>13</v>
          </cell>
          <cell r="O60">
            <v>4.6979166666819665E-2</v>
          </cell>
          <cell r="P60">
            <v>7.384259259310258E-3</v>
          </cell>
          <cell r="Q60">
            <v>51</v>
          </cell>
          <cell r="R60">
            <v>52</v>
          </cell>
          <cell r="S60">
            <v>1</v>
          </cell>
          <cell r="T60">
            <v>6.7395833333537339E-2</v>
          </cell>
          <cell r="U60">
            <v>2.0555555555609561E-2</v>
          </cell>
          <cell r="V60">
            <v>51</v>
          </cell>
          <cell r="W60">
            <v>52</v>
          </cell>
          <cell r="X60">
            <v>1</v>
          </cell>
          <cell r="Y60">
            <v>8.5046296296551305E-2</v>
          </cell>
          <cell r="Z60">
            <v>1.7650462963013966E-2</v>
          </cell>
          <cell r="AA60">
            <v>8.5046296296551305E-2</v>
          </cell>
          <cell r="AB60">
            <v>51</v>
          </cell>
          <cell r="AC60">
            <v>0</v>
          </cell>
          <cell r="AD60">
            <v>51</v>
          </cell>
          <cell r="AE60">
            <v>51</v>
          </cell>
          <cell r="AF60">
            <v>13</v>
          </cell>
          <cell r="AG60">
            <v>13</v>
          </cell>
          <cell r="AH60">
            <v>13</v>
          </cell>
          <cell r="AI60">
            <v>1</v>
          </cell>
          <cell r="AJ60">
            <v>1</v>
          </cell>
          <cell r="AK60">
            <v>51</v>
          </cell>
          <cell r="AL60">
            <v>51</v>
          </cell>
          <cell r="AM60">
            <v>10</v>
          </cell>
          <cell r="AN60">
            <v>51</v>
          </cell>
          <cell r="AO60" t="str">
            <v>水戸石川走友会</v>
          </cell>
          <cell r="AP60">
            <v>1.7685185185204181E-2</v>
          </cell>
          <cell r="AQ60">
            <v>2.9791666666690666E-2</v>
          </cell>
          <cell r="AR60">
            <v>3.6273148148181146E-2</v>
          </cell>
          <cell r="AS60">
            <v>4.9479166666714668E-2</v>
          </cell>
          <cell r="AT60">
            <v>6.1770833333383332E-2</v>
          </cell>
          <cell r="AU60">
            <v>19</v>
          </cell>
          <cell r="AV60">
            <v>12</v>
          </cell>
          <cell r="AW60">
            <v>11</v>
          </cell>
          <cell r="AX60">
            <v>12</v>
          </cell>
          <cell r="AY60">
            <v>10</v>
          </cell>
          <cell r="AZ60">
            <v>11</v>
          </cell>
          <cell r="BA60">
            <v>19</v>
          </cell>
          <cell r="BB60">
            <v>12</v>
          </cell>
          <cell r="BC60">
            <v>11</v>
          </cell>
          <cell r="BD60">
            <v>12</v>
          </cell>
          <cell r="BE60">
            <v>10</v>
          </cell>
          <cell r="BG60">
            <v>10</v>
          </cell>
          <cell r="BH60">
            <v>10</v>
          </cell>
          <cell r="BJ60">
            <v>1</v>
          </cell>
        </row>
        <row r="61">
          <cell r="C61">
            <v>52</v>
          </cell>
          <cell r="D61">
            <v>18</v>
          </cell>
          <cell r="E61">
            <v>2.4467592592644593E-2</v>
          </cell>
          <cell r="F61">
            <v>2.4467592592644593E-2</v>
          </cell>
          <cell r="G61">
            <v>52</v>
          </cell>
          <cell r="H61">
            <v>52</v>
          </cell>
          <cell r="I61">
            <v>18</v>
          </cell>
          <cell r="J61">
            <v>4.2905092592696592E-2</v>
          </cell>
          <cell r="K61">
            <v>1.8437500000103999E-2</v>
          </cell>
          <cell r="L61">
            <v>52</v>
          </cell>
          <cell r="M61">
            <v>51</v>
          </cell>
          <cell r="N61">
            <v>18</v>
          </cell>
          <cell r="O61">
            <v>5.2627314814970814E-2</v>
          </cell>
          <cell r="P61">
            <v>9.7222222222742224E-3</v>
          </cell>
          <cell r="Q61">
            <v>52</v>
          </cell>
          <cell r="R61">
            <v>51</v>
          </cell>
          <cell r="S61">
            <v>18</v>
          </cell>
          <cell r="T61">
            <v>7.2881944444652444E-2</v>
          </cell>
          <cell r="U61">
            <v>2.0254629629681629E-2</v>
          </cell>
          <cell r="V61">
            <v>52</v>
          </cell>
          <cell r="W61">
            <v>31</v>
          </cell>
          <cell r="X61">
            <v>18</v>
          </cell>
          <cell r="Y61">
            <v>8.7245370370630376E-2</v>
          </cell>
          <cell r="Z61">
            <v>1.4363425925977932E-2</v>
          </cell>
          <cell r="AA61">
            <v>8.7245370370630376E-2</v>
          </cell>
          <cell r="AB61">
            <v>52</v>
          </cell>
          <cell r="AC61">
            <v>0</v>
          </cell>
          <cell r="AD61">
            <v>52</v>
          </cell>
          <cell r="AE61">
            <v>52</v>
          </cell>
          <cell r="AF61">
            <v>18</v>
          </cell>
          <cell r="AG61">
            <v>18</v>
          </cell>
          <cell r="AH61">
            <v>18</v>
          </cell>
          <cell r="AI61">
            <v>18</v>
          </cell>
          <cell r="AJ61">
            <v>18</v>
          </cell>
          <cell r="AK61">
            <v>52</v>
          </cell>
          <cell r="AL61">
            <v>52</v>
          </cell>
          <cell r="AM61">
            <v>41</v>
          </cell>
          <cell r="AN61">
            <v>52</v>
          </cell>
          <cell r="AO61" t="str">
            <v>水戸石川走友会女子</v>
          </cell>
          <cell r="AP61">
            <v>2.2569444444493443E-2</v>
          </cell>
          <cell r="AQ61">
            <v>3.6724537037123035E-2</v>
          </cell>
          <cell r="AR61">
            <v>4.4641203703829707E-2</v>
          </cell>
          <cell r="AS61">
            <v>5.9953703703867704E-2</v>
          </cell>
          <cell r="AT61">
            <v>7.5358796296501288E-2</v>
          </cell>
          <cell r="AU61">
            <v>49</v>
          </cell>
          <cell r="AV61">
            <v>43</v>
          </cell>
          <cell r="AW61">
            <v>42</v>
          </cell>
          <cell r="AX61">
            <v>41</v>
          </cell>
          <cell r="AY61">
            <v>41</v>
          </cell>
          <cell r="AZ61">
            <v>42</v>
          </cell>
          <cell r="BA61">
            <v>49</v>
          </cell>
          <cell r="BB61">
            <v>43</v>
          </cell>
          <cell r="BC61">
            <v>42</v>
          </cell>
          <cell r="BD61">
            <v>41</v>
          </cell>
          <cell r="BE61">
            <v>41</v>
          </cell>
          <cell r="BG61">
            <v>41</v>
          </cell>
          <cell r="BH61">
            <v>41</v>
          </cell>
          <cell r="BJ61">
            <v>18</v>
          </cell>
        </row>
        <row r="62">
          <cell r="C62">
            <v>53</v>
          </cell>
          <cell r="D62">
            <v>53</v>
          </cell>
          <cell r="E62">
            <v>8.3969907407460409E-2</v>
          </cell>
          <cell r="F62">
            <v>8.3969907407460409E-2</v>
          </cell>
          <cell r="G62">
            <v>53</v>
          </cell>
          <cell r="H62">
            <v>53</v>
          </cell>
          <cell r="I62">
            <v>53</v>
          </cell>
          <cell r="J62">
            <v>0.20900462962973562</v>
          </cell>
          <cell r="K62">
            <v>0.12503472222232823</v>
          </cell>
          <cell r="L62">
            <v>53</v>
          </cell>
          <cell r="M62">
            <v>55</v>
          </cell>
          <cell r="N62">
            <v>53</v>
          </cell>
          <cell r="O62">
            <v>0.37571759259275156</v>
          </cell>
          <cell r="P62">
            <v>0.16671296296301594</v>
          </cell>
          <cell r="Q62">
            <v>53</v>
          </cell>
          <cell r="R62">
            <v>60</v>
          </cell>
          <cell r="S62">
            <v>53</v>
          </cell>
          <cell r="T62">
            <v>0.61883101851873057</v>
          </cell>
          <cell r="U62">
            <v>0.24311342592597901</v>
          </cell>
          <cell r="V62">
            <v>53</v>
          </cell>
          <cell r="W62">
            <v>53</v>
          </cell>
          <cell r="X62">
            <v>53</v>
          </cell>
          <cell r="Y62">
            <v>0.87931712962989461</v>
          </cell>
          <cell r="Z62">
            <v>0.26048611111116404</v>
          </cell>
          <cell r="AA62">
            <v>0.87931712962989461</v>
          </cell>
          <cell r="AB62">
            <v>54</v>
          </cell>
          <cell r="AC62">
            <v>0</v>
          </cell>
          <cell r="AD62">
            <v>53</v>
          </cell>
          <cell r="AE62">
            <v>53</v>
          </cell>
          <cell r="AF62">
            <v>53</v>
          </cell>
          <cell r="AG62">
            <v>53</v>
          </cell>
          <cell r="AH62">
            <v>53</v>
          </cell>
          <cell r="AI62">
            <v>53</v>
          </cell>
          <cell r="AJ62">
            <v>53</v>
          </cell>
          <cell r="AK62">
            <v>53</v>
          </cell>
          <cell r="AL62">
            <v>53</v>
          </cell>
          <cell r="AM62">
            <v>54</v>
          </cell>
          <cell r="AN62">
            <v>53</v>
          </cell>
          <cell r="AO62" t="str">
            <v>dum_b</v>
          </cell>
          <cell r="AP62">
            <v>8.3969907407460409E-2</v>
          </cell>
          <cell r="AQ62">
            <v>0.20900462962973562</v>
          </cell>
          <cell r="AR62">
            <v>0.37571759259275156</v>
          </cell>
          <cell r="AS62">
            <v>0.61883101851873057</v>
          </cell>
          <cell r="AT62">
            <v>0.87931712962989461</v>
          </cell>
          <cell r="AU62">
            <v>53</v>
          </cell>
          <cell r="AV62">
            <v>53</v>
          </cell>
          <cell r="AW62">
            <v>53</v>
          </cell>
          <cell r="AX62">
            <v>53</v>
          </cell>
          <cell r="AY62">
            <v>53</v>
          </cell>
          <cell r="AZ62">
            <v>53</v>
          </cell>
          <cell r="BA62">
            <v>53</v>
          </cell>
          <cell r="BB62">
            <v>53</v>
          </cell>
          <cell r="BC62">
            <v>53</v>
          </cell>
          <cell r="BD62">
            <v>53</v>
          </cell>
          <cell r="BE62">
            <v>53</v>
          </cell>
          <cell r="BG62">
            <v>54</v>
          </cell>
          <cell r="BH62">
            <v>54</v>
          </cell>
          <cell r="BJ62">
            <v>53</v>
          </cell>
        </row>
        <row r="63">
          <cell r="C63">
            <v>54</v>
          </cell>
          <cell r="D63">
            <v>54</v>
          </cell>
          <cell r="E63">
            <v>8.3993055555609542E-2</v>
          </cell>
          <cell r="F63">
            <v>8.3993055555609542E-2</v>
          </cell>
          <cell r="G63">
            <v>54</v>
          </cell>
          <cell r="H63">
            <v>54</v>
          </cell>
          <cell r="I63">
            <v>54</v>
          </cell>
          <cell r="J63">
            <v>0.20905092592603391</v>
          </cell>
          <cell r="K63">
            <v>0.12505787037047839</v>
          </cell>
          <cell r="L63">
            <v>54</v>
          </cell>
          <cell r="M63">
            <v>56</v>
          </cell>
          <cell r="N63">
            <v>54</v>
          </cell>
          <cell r="O63">
            <v>0.37579861111127311</v>
          </cell>
          <cell r="P63">
            <v>0.16674768518523919</v>
          </cell>
          <cell r="Q63">
            <v>54</v>
          </cell>
          <cell r="R63">
            <v>56</v>
          </cell>
          <cell r="S63">
            <v>54</v>
          </cell>
          <cell r="T63">
            <v>0.58423611111132712</v>
          </cell>
          <cell r="U63">
            <v>0.20843750000005401</v>
          </cell>
          <cell r="V63">
            <v>54</v>
          </cell>
          <cell r="W63">
            <v>55</v>
          </cell>
          <cell r="X63">
            <v>54</v>
          </cell>
          <cell r="Y63">
            <v>0.88297453703730699</v>
          </cell>
          <cell r="Z63">
            <v>0.29873842592597988</v>
          </cell>
          <cell r="AA63">
            <v>0.88297453703730699</v>
          </cell>
          <cell r="AB63">
            <v>55</v>
          </cell>
          <cell r="AC63">
            <v>0</v>
          </cell>
          <cell r="AD63">
            <v>54</v>
          </cell>
          <cell r="AE63">
            <v>54</v>
          </cell>
          <cell r="AF63">
            <v>54</v>
          </cell>
          <cell r="AG63">
            <v>54</v>
          </cell>
          <cell r="AH63">
            <v>54</v>
          </cell>
          <cell r="AI63">
            <v>54</v>
          </cell>
          <cell r="AJ63">
            <v>54</v>
          </cell>
          <cell r="AK63">
            <v>54</v>
          </cell>
          <cell r="AL63">
            <v>54</v>
          </cell>
          <cell r="AM63">
            <v>55</v>
          </cell>
          <cell r="AN63">
            <v>54</v>
          </cell>
          <cell r="AO63" t="str">
            <v>dum_c</v>
          </cell>
          <cell r="AP63">
            <v>8.3993055555609542E-2</v>
          </cell>
          <cell r="AQ63">
            <v>0.20905092592603391</v>
          </cell>
          <cell r="AR63">
            <v>0.37579861111127311</v>
          </cell>
          <cell r="AS63">
            <v>0.58423611111132712</v>
          </cell>
          <cell r="AT63">
            <v>0.88297453703730699</v>
          </cell>
          <cell r="AU63">
            <v>54</v>
          </cell>
          <cell r="AV63">
            <v>54</v>
          </cell>
          <cell r="AW63">
            <v>54</v>
          </cell>
          <cell r="AX63">
            <v>54</v>
          </cell>
          <cell r="AY63">
            <v>54</v>
          </cell>
          <cell r="AZ63">
            <v>54</v>
          </cell>
          <cell r="BA63">
            <v>54</v>
          </cell>
          <cell r="BB63">
            <v>54</v>
          </cell>
          <cell r="BC63">
            <v>54</v>
          </cell>
          <cell r="BD63">
            <v>54</v>
          </cell>
          <cell r="BE63">
            <v>54</v>
          </cell>
          <cell r="BG63">
            <v>55</v>
          </cell>
          <cell r="BH63">
            <v>55</v>
          </cell>
          <cell r="BJ63">
            <v>54</v>
          </cell>
        </row>
        <row r="64">
          <cell r="C64">
            <v>55</v>
          </cell>
          <cell r="D64">
            <v>55</v>
          </cell>
          <cell r="E64">
            <v>8.4016203703758702E-2</v>
          </cell>
          <cell r="F64">
            <v>8.4016203703758702E-2</v>
          </cell>
          <cell r="G64">
            <v>55</v>
          </cell>
          <cell r="H64">
            <v>55</v>
          </cell>
          <cell r="I64">
            <v>55</v>
          </cell>
          <cell r="J64">
            <v>0.20909722222233224</v>
          </cell>
          <cell r="K64">
            <v>0.12508101851862855</v>
          </cell>
          <cell r="L64">
            <v>55</v>
          </cell>
          <cell r="M64">
            <v>57</v>
          </cell>
          <cell r="N64">
            <v>55</v>
          </cell>
          <cell r="O64">
            <v>0.3758796296297946</v>
          </cell>
          <cell r="P64">
            <v>0.16678240740746236</v>
          </cell>
          <cell r="Q64">
            <v>55</v>
          </cell>
          <cell r="R64">
            <v>57</v>
          </cell>
          <cell r="S64">
            <v>55</v>
          </cell>
          <cell r="T64">
            <v>0.58436342592614599</v>
          </cell>
          <cell r="U64">
            <v>0.20848379629635139</v>
          </cell>
          <cell r="V64">
            <v>55</v>
          </cell>
          <cell r="W64">
            <v>57</v>
          </cell>
          <cell r="X64">
            <v>55</v>
          </cell>
          <cell r="Y64">
            <v>0.8896412037039787</v>
          </cell>
          <cell r="Z64">
            <v>0.30527777777783272</v>
          </cell>
          <cell r="AA64">
            <v>0.8896412037039787</v>
          </cell>
          <cell r="AB64">
            <v>57</v>
          </cell>
          <cell r="AC64">
            <v>0</v>
          </cell>
          <cell r="AD64">
            <v>55</v>
          </cell>
          <cell r="AE64">
            <v>55</v>
          </cell>
          <cell r="AF64">
            <v>55</v>
          </cell>
          <cell r="AG64">
            <v>55</v>
          </cell>
          <cell r="AH64">
            <v>55</v>
          </cell>
          <cell r="AI64">
            <v>55</v>
          </cell>
          <cell r="AJ64">
            <v>55</v>
          </cell>
          <cell r="AK64">
            <v>55</v>
          </cell>
          <cell r="AL64">
            <v>55</v>
          </cell>
          <cell r="AM64">
            <v>57</v>
          </cell>
          <cell r="AN64">
            <v>55</v>
          </cell>
          <cell r="AO64" t="str">
            <v>dum_d</v>
          </cell>
          <cell r="AP64">
            <v>8.4016203703758702E-2</v>
          </cell>
          <cell r="AQ64">
            <v>0.20909722222233224</v>
          </cell>
          <cell r="AR64">
            <v>0.3758796296297946</v>
          </cell>
          <cell r="AS64">
            <v>0.58436342592614599</v>
          </cell>
          <cell r="AT64">
            <v>0.8896412037039787</v>
          </cell>
          <cell r="AU64">
            <v>55</v>
          </cell>
          <cell r="AV64">
            <v>55</v>
          </cell>
          <cell r="AW64">
            <v>55</v>
          </cell>
          <cell r="AX64">
            <v>55</v>
          </cell>
          <cell r="AY64">
            <v>55</v>
          </cell>
          <cell r="AZ64">
            <v>55</v>
          </cell>
          <cell r="BA64">
            <v>55</v>
          </cell>
          <cell r="BB64">
            <v>55</v>
          </cell>
          <cell r="BC64">
            <v>55</v>
          </cell>
          <cell r="BD64">
            <v>55</v>
          </cell>
          <cell r="BE64">
            <v>55</v>
          </cell>
          <cell r="BG64">
            <v>57</v>
          </cell>
          <cell r="BH64">
            <v>57</v>
          </cell>
          <cell r="BJ64">
            <v>55</v>
          </cell>
        </row>
        <row r="65">
          <cell r="C65">
            <v>56</v>
          </cell>
          <cell r="D65">
            <v>56</v>
          </cell>
          <cell r="E65">
            <v>8.4039351851907848E-2</v>
          </cell>
          <cell r="F65">
            <v>8.4039351851907848E-2</v>
          </cell>
          <cell r="G65">
            <v>56</v>
          </cell>
          <cell r="H65">
            <v>56</v>
          </cell>
          <cell r="I65">
            <v>56</v>
          </cell>
          <cell r="J65">
            <v>0.20914351851863053</v>
          </cell>
          <cell r="K65">
            <v>0.1251041666667787</v>
          </cell>
          <cell r="L65">
            <v>56</v>
          </cell>
          <cell r="M65">
            <v>58</v>
          </cell>
          <cell r="N65">
            <v>56</v>
          </cell>
          <cell r="O65">
            <v>0.37596064814831609</v>
          </cell>
          <cell r="P65">
            <v>0.16681712962968556</v>
          </cell>
          <cell r="Q65">
            <v>56</v>
          </cell>
          <cell r="R65">
            <v>53</v>
          </cell>
          <cell r="S65">
            <v>56</v>
          </cell>
          <cell r="T65">
            <v>0.58402777777800186</v>
          </cell>
          <cell r="U65">
            <v>0.20806712962968577</v>
          </cell>
          <cell r="V65">
            <v>56</v>
          </cell>
          <cell r="W65">
            <v>59</v>
          </cell>
          <cell r="X65">
            <v>56</v>
          </cell>
          <cell r="Y65">
            <v>0.8967708333336134</v>
          </cell>
          <cell r="Z65">
            <v>0.31274305555561155</v>
          </cell>
          <cell r="AA65">
            <v>0.8967708333336134</v>
          </cell>
          <cell r="AB65">
            <v>59</v>
          </cell>
          <cell r="AC65">
            <v>0</v>
          </cell>
          <cell r="AD65">
            <v>56</v>
          </cell>
          <cell r="AE65">
            <v>56</v>
          </cell>
          <cell r="AF65">
            <v>56</v>
          </cell>
          <cell r="AG65">
            <v>56</v>
          </cell>
          <cell r="AH65">
            <v>56</v>
          </cell>
          <cell r="AI65">
            <v>56</v>
          </cell>
          <cell r="AJ65">
            <v>56</v>
          </cell>
          <cell r="AK65">
            <v>56</v>
          </cell>
          <cell r="AL65">
            <v>56</v>
          </cell>
          <cell r="AM65">
            <v>59</v>
          </cell>
          <cell r="AN65">
            <v>56</v>
          </cell>
          <cell r="AO65" t="str">
            <v>dum_e</v>
          </cell>
          <cell r="AP65">
            <v>8.4039351851907848E-2</v>
          </cell>
          <cell r="AQ65">
            <v>0.20914351851863053</v>
          </cell>
          <cell r="AR65">
            <v>0.37596064814831609</v>
          </cell>
          <cell r="AS65">
            <v>0.58402777777800186</v>
          </cell>
          <cell r="AT65">
            <v>0.8967708333336134</v>
          </cell>
          <cell r="AU65">
            <v>56</v>
          </cell>
          <cell r="AV65">
            <v>56</v>
          </cell>
          <cell r="AW65">
            <v>56</v>
          </cell>
          <cell r="AX65">
            <v>56</v>
          </cell>
          <cell r="AY65">
            <v>56</v>
          </cell>
          <cell r="AZ65">
            <v>56</v>
          </cell>
          <cell r="BA65">
            <v>56</v>
          </cell>
          <cell r="BB65">
            <v>56</v>
          </cell>
          <cell r="BC65">
            <v>56</v>
          </cell>
          <cell r="BD65">
            <v>56</v>
          </cell>
          <cell r="BE65">
            <v>56</v>
          </cell>
          <cell r="BG65">
            <v>59</v>
          </cell>
          <cell r="BH65">
            <v>59</v>
          </cell>
          <cell r="BJ65">
            <v>56</v>
          </cell>
        </row>
        <row r="66">
          <cell r="C66">
            <v>57</v>
          </cell>
          <cell r="D66">
            <v>57</v>
          </cell>
          <cell r="E66">
            <v>8.4062500000056994E-2</v>
          </cell>
          <cell r="F66">
            <v>8.4062500000056994E-2</v>
          </cell>
          <cell r="G66">
            <v>57</v>
          </cell>
          <cell r="H66">
            <v>57</v>
          </cell>
          <cell r="I66">
            <v>57</v>
          </cell>
          <cell r="J66">
            <v>0.20918981481492879</v>
          </cell>
          <cell r="K66">
            <v>0.12512731481492881</v>
          </cell>
          <cell r="L66">
            <v>57</v>
          </cell>
          <cell r="M66">
            <v>59</v>
          </cell>
          <cell r="N66">
            <v>57</v>
          </cell>
          <cell r="O66">
            <v>0.37604166666683764</v>
          </cell>
          <cell r="P66">
            <v>0.16685185185190884</v>
          </cell>
          <cell r="Q66">
            <v>57</v>
          </cell>
          <cell r="R66">
            <v>54</v>
          </cell>
          <cell r="S66">
            <v>57</v>
          </cell>
          <cell r="T66">
            <v>0.58415509259282061</v>
          </cell>
          <cell r="U66">
            <v>0.20811342592598298</v>
          </cell>
          <cell r="V66">
            <v>57</v>
          </cell>
          <cell r="W66">
            <v>54</v>
          </cell>
          <cell r="X66">
            <v>57</v>
          </cell>
          <cell r="Y66">
            <v>0.87612268518547021</v>
          </cell>
          <cell r="Z66">
            <v>0.29196759259264959</v>
          </cell>
          <cell r="AA66">
            <v>0.87612268518547021</v>
          </cell>
          <cell r="AB66">
            <v>53</v>
          </cell>
          <cell r="AC66">
            <v>0</v>
          </cell>
          <cell r="AD66">
            <v>57</v>
          </cell>
          <cell r="AE66">
            <v>57</v>
          </cell>
          <cell r="AF66">
            <v>57</v>
          </cell>
          <cell r="AG66">
            <v>57</v>
          </cell>
          <cell r="AH66">
            <v>57</v>
          </cell>
          <cell r="AI66">
            <v>57</v>
          </cell>
          <cell r="AJ66">
            <v>57</v>
          </cell>
          <cell r="AK66">
            <v>57</v>
          </cell>
          <cell r="AL66">
            <v>57</v>
          </cell>
          <cell r="AM66">
            <v>53</v>
          </cell>
          <cell r="AN66">
            <v>57</v>
          </cell>
          <cell r="AO66" t="str">
            <v>dum_f</v>
          </cell>
          <cell r="AP66">
            <v>8.4062500000056994E-2</v>
          </cell>
          <cell r="AQ66">
            <v>0.20918981481492879</v>
          </cell>
          <cell r="AR66">
            <v>0.37604166666683764</v>
          </cell>
          <cell r="AS66">
            <v>0.58415509259282061</v>
          </cell>
          <cell r="AT66">
            <v>0.87612268518547021</v>
          </cell>
          <cell r="AU66">
            <v>57</v>
          </cell>
          <cell r="AV66">
            <v>57</v>
          </cell>
          <cell r="AW66">
            <v>57</v>
          </cell>
          <cell r="AX66">
            <v>57</v>
          </cell>
          <cell r="AY66">
            <v>57</v>
          </cell>
          <cell r="AZ66">
            <v>57</v>
          </cell>
          <cell r="BA66">
            <v>57</v>
          </cell>
          <cell r="BB66">
            <v>57</v>
          </cell>
          <cell r="BC66">
            <v>57</v>
          </cell>
          <cell r="BD66">
            <v>57</v>
          </cell>
          <cell r="BE66">
            <v>57</v>
          </cell>
          <cell r="BG66">
            <v>53</v>
          </cell>
          <cell r="BH66">
            <v>53</v>
          </cell>
          <cell r="BJ66">
            <v>57</v>
          </cell>
        </row>
        <row r="67">
          <cell r="C67">
            <v>58</v>
          </cell>
          <cell r="D67">
            <v>58</v>
          </cell>
          <cell r="E67">
            <v>8.4085648148206155E-2</v>
          </cell>
          <cell r="F67">
            <v>8.4085648148206155E-2</v>
          </cell>
          <cell r="G67">
            <v>58</v>
          </cell>
          <cell r="H67">
            <v>58</v>
          </cell>
          <cell r="I67">
            <v>58</v>
          </cell>
          <cell r="J67">
            <v>0.20923611111122709</v>
          </cell>
          <cell r="K67">
            <v>0.12515046296307894</v>
          </cell>
          <cell r="L67">
            <v>58</v>
          </cell>
          <cell r="M67">
            <v>60</v>
          </cell>
          <cell r="N67">
            <v>58</v>
          </cell>
          <cell r="O67">
            <v>0.37612268518535918</v>
          </cell>
          <cell r="P67">
            <v>0.1668865740741321</v>
          </cell>
          <cell r="Q67">
            <v>58</v>
          </cell>
          <cell r="R67">
            <v>55</v>
          </cell>
          <cell r="S67">
            <v>58</v>
          </cell>
          <cell r="T67">
            <v>0.58428240740763948</v>
          </cell>
          <cell r="U67">
            <v>0.2081597222222803</v>
          </cell>
          <cell r="V67">
            <v>58</v>
          </cell>
          <cell r="W67">
            <v>56</v>
          </cell>
          <cell r="X67">
            <v>58</v>
          </cell>
          <cell r="Y67">
            <v>0.8832523148151048</v>
          </cell>
          <cell r="Z67">
            <v>0.29896990740746532</v>
          </cell>
          <cell r="AA67">
            <v>0.8832523148151048</v>
          </cell>
          <cell r="AB67">
            <v>56</v>
          </cell>
          <cell r="AC67">
            <v>0</v>
          </cell>
          <cell r="AD67">
            <v>58</v>
          </cell>
          <cell r="AE67">
            <v>58</v>
          </cell>
          <cell r="AF67">
            <v>58</v>
          </cell>
          <cell r="AG67">
            <v>58</v>
          </cell>
          <cell r="AH67">
            <v>58</v>
          </cell>
          <cell r="AI67">
            <v>58</v>
          </cell>
          <cell r="AJ67">
            <v>58</v>
          </cell>
          <cell r="AK67">
            <v>58</v>
          </cell>
          <cell r="AL67">
            <v>58</v>
          </cell>
          <cell r="AM67">
            <v>56</v>
          </cell>
          <cell r="AN67">
            <v>58</v>
          </cell>
          <cell r="AO67" t="str">
            <v>dum_g</v>
          </cell>
          <cell r="AP67">
            <v>8.4085648148206155E-2</v>
          </cell>
          <cell r="AQ67">
            <v>0.20923611111122709</v>
          </cell>
          <cell r="AR67">
            <v>0.37612268518535918</v>
          </cell>
          <cell r="AS67">
            <v>0.58428240740763948</v>
          </cell>
          <cell r="AT67">
            <v>0.8832523148151048</v>
          </cell>
          <cell r="AU67">
            <v>58</v>
          </cell>
          <cell r="AV67">
            <v>58</v>
          </cell>
          <cell r="AW67">
            <v>58</v>
          </cell>
          <cell r="AX67">
            <v>58</v>
          </cell>
          <cell r="AY67">
            <v>58</v>
          </cell>
          <cell r="AZ67">
            <v>58</v>
          </cell>
          <cell r="BA67">
            <v>58</v>
          </cell>
          <cell r="BB67">
            <v>58</v>
          </cell>
          <cell r="BC67">
            <v>58</v>
          </cell>
          <cell r="BD67">
            <v>58</v>
          </cell>
          <cell r="BE67">
            <v>58</v>
          </cell>
          <cell r="BG67">
            <v>56</v>
          </cell>
          <cell r="BH67">
            <v>56</v>
          </cell>
          <cell r="BJ67">
            <v>58</v>
          </cell>
        </row>
        <row r="68">
          <cell r="C68">
            <v>59</v>
          </cell>
          <cell r="D68">
            <v>59</v>
          </cell>
          <cell r="E68">
            <v>8.4108796296355287E-2</v>
          </cell>
          <cell r="F68">
            <v>8.4108796296355287E-2</v>
          </cell>
          <cell r="G68">
            <v>59</v>
          </cell>
          <cell r="H68">
            <v>59</v>
          </cell>
          <cell r="I68">
            <v>59</v>
          </cell>
          <cell r="J68">
            <v>0.20928240740752541</v>
          </cell>
          <cell r="K68">
            <v>0.12517361111122913</v>
          </cell>
          <cell r="L68">
            <v>59</v>
          </cell>
          <cell r="M68">
            <v>53</v>
          </cell>
          <cell r="N68">
            <v>59</v>
          </cell>
          <cell r="O68">
            <v>0.37574074074091773</v>
          </cell>
          <cell r="P68">
            <v>0.16645833333339233</v>
          </cell>
          <cell r="Q68">
            <v>59</v>
          </cell>
          <cell r="R68">
            <v>58</v>
          </cell>
          <cell r="S68">
            <v>59</v>
          </cell>
          <cell r="T68">
            <v>0.58440972222245824</v>
          </cell>
          <cell r="U68">
            <v>0.20866898148154051</v>
          </cell>
          <cell r="V68">
            <v>59</v>
          </cell>
          <cell r="W68">
            <v>58</v>
          </cell>
          <cell r="X68">
            <v>59</v>
          </cell>
          <cell r="Y68">
            <v>0.89038194444473939</v>
          </cell>
          <cell r="Z68">
            <v>0.30597222222228115</v>
          </cell>
          <cell r="AA68">
            <v>0.89038194444473939</v>
          </cell>
          <cell r="AB68">
            <v>58</v>
          </cell>
          <cell r="AC68">
            <v>0</v>
          </cell>
          <cell r="AD68">
            <v>59</v>
          </cell>
          <cell r="AE68">
            <v>59</v>
          </cell>
          <cell r="AF68">
            <v>59</v>
          </cell>
          <cell r="AG68">
            <v>59</v>
          </cell>
          <cell r="AH68">
            <v>59</v>
          </cell>
          <cell r="AI68">
            <v>59</v>
          </cell>
          <cell r="AJ68">
            <v>59</v>
          </cell>
          <cell r="AK68">
            <v>59</v>
          </cell>
          <cell r="AL68">
            <v>59</v>
          </cell>
          <cell r="AM68">
            <v>58</v>
          </cell>
          <cell r="AN68">
            <v>59</v>
          </cell>
          <cell r="AO68" t="str">
            <v>dum_h</v>
          </cell>
          <cell r="AP68">
            <v>8.4108796296355287E-2</v>
          </cell>
          <cell r="AQ68">
            <v>0.20928240740752541</v>
          </cell>
          <cell r="AR68">
            <v>0.37574074074091773</v>
          </cell>
          <cell r="AS68">
            <v>0.58440972222245824</v>
          </cell>
          <cell r="AT68">
            <v>0.89038194444473939</v>
          </cell>
          <cell r="AU68">
            <v>59</v>
          </cell>
          <cell r="AV68">
            <v>59</v>
          </cell>
          <cell r="AW68">
            <v>59</v>
          </cell>
          <cell r="AX68">
            <v>59</v>
          </cell>
          <cell r="AY68">
            <v>59</v>
          </cell>
          <cell r="AZ68">
            <v>59</v>
          </cell>
          <cell r="BA68">
            <v>59</v>
          </cell>
          <cell r="BB68">
            <v>59</v>
          </cell>
          <cell r="BC68">
            <v>59</v>
          </cell>
          <cell r="BD68">
            <v>59</v>
          </cell>
          <cell r="BE68">
            <v>59</v>
          </cell>
          <cell r="BG68">
            <v>58</v>
          </cell>
          <cell r="BH68">
            <v>58</v>
          </cell>
          <cell r="BJ68">
            <v>59</v>
          </cell>
        </row>
        <row r="69">
          <cell r="C69">
            <v>60</v>
          </cell>
          <cell r="D69">
            <v>60</v>
          </cell>
          <cell r="E69">
            <v>8.4131944444504433E-2</v>
          </cell>
          <cell r="F69">
            <v>8.4131944444504433E-2</v>
          </cell>
          <cell r="G69">
            <v>60</v>
          </cell>
          <cell r="H69">
            <v>60</v>
          </cell>
          <cell r="I69">
            <v>60</v>
          </cell>
          <cell r="J69">
            <v>0.2093287037038237</v>
          </cell>
          <cell r="K69">
            <v>0.12519675925937929</v>
          </cell>
          <cell r="L69">
            <v>60</v>
          </cell>
          <cell r="M69">
            <v>54</v>
          </cell>
          <cell r="N69">
            <v>60</v>
          </cell>
          <cell r="O69">
            <v>0.37582175925943928</v>
          </cell>
          <cell r="P69">
            <v>0.16649305555561558</v>
          </cell>
          <cell r="Q69">
            <v>60</v>
          </cell>
          <cell r="R69">
            <v>59</v>
          </cell>
          <cell r="S69">
            <v>60</v>
          </cell>
          <cell r="T69">
            <v>0.584537037037277</v>
          </cell>
          <cell r="U69">
            <v>0.20871527777783772</v>
          </cell>
          <cell r="V69">
            <v>60</v>
          </cell>
          <cell r="W69">
            <v>60</v>
          </cell>
          <cell r="X69">
            <v>60</v>
          </cell>
          <cell r="Y69">
            <v>0.8975115740743741</v>
          </cell>
          <cell r="Z69">
            <v>0.3129745370370971</v>
          </cell>
          <cell r="AA69">
            <v>0.8975115740743741</v>
          </cell>
          <cell r="AB69">
            <v>60</v>
          </cell>
          <cell r="AC69">
            <v>0</v>
          </cell>
          <cell r="AD69">
            <v>60</v>
          </cell>
          <cell r="AE69">
            <v>60</v>
          </cell>
          <cell r="AF69">
            <v>60</v>
          </cell>
          <cell r="AG69">
            <v>60</v>
          </cell>
          <cell r="AH69">
            <v>60</v>
          </cell>
          <cell r="AI69">
            <v>60</v>
          </cell>
          <cell r="AJ69">
            <v>60</v>
          </cell>
          <cell r="AK69">
            <v>60</v>
          </cell>
          <cell r="AL69">
            <v>60</v>
          </cell>
          <cell r="AM69">
            <v>60</v>
          </cell>
          <cell r="AN69">
            <v>60</v>
          </cell>
          <cell r="AO69" t="str">
            <v>dum_k</v>
          </cell>
          <cell r="AP69">
            <v>8.4131944444504433E-2</v>
          </cell>
          <cell r="AQ69">
            <v>0.2093287037038237</v>
          </cell>
          <cell r="AR69">
            <v>0.37582175925943928</v>
          </cell>
          <cell r="AS69">
            <v>0.584537037037277</v>
          </cell>
          <cell r="AT69">
            <v>0.8975115740743741</v>
          </cell>
          <cell r="AU69">
            <v>60</v>
          </cell>
          <cell r="AV69">
            <v>60</v>
          </cell>
          <cell r="AW69">
            <v>60</v>
          </cell>
          <cell r="AX69">
            <v>60</v>
          </cell>
          <cell r="AY69">
            <v>60</v>
          </cell>
          <cell r="AZ69">
            <v>60</v>
          </cell>
          <cell r="BA69">
            <v>60</v>
          </cell>
          <cell r="BB69">
            <v>60</v>
          </cell>
          <cell r="BC69">
            <v>60</v>
          </cell>
          <cell r="BD69">
            <v>60</v>
          </cell>
          <cell r="BE69">
            <v>60</v>
          </cell>
          <cell r="BG69">
            <v>60</v>
          </cell>
          <cell r="BH69">
            <v>60</v>
          </cell>
          <cell r="BJ69">
            <v>60</v>
          </cell>
        </row>
      </sheetData>
      <sheetData sheetId="6" refreshError="1">
        <row r="10">
          <cell r="D10">
            <v>16</v>
          </cell>
          <cell r="E10">
            <v>1.5486111111112111E-2</v>
          </cell>
          <cell r="F10">
            <v>1.5486111111112111E-2</v>
          </cell>
          <cell r="G10">
            <v>1.5868056555555555E-2</v>
          </cell>
          <cell r="H10" t="str">
            <v>-</v>
          </cell>
          <cell r="I10">
            <v>3.8194534444344373E-4</v>
          </cell>
          <cell r="J10" t="str">
            <v>-0:33</v>
          </cell>
          <cell r="K10">
            <v>1</v>
          </cell>
          <cell r="L10">
            <v>1</v>
          </cell>
          <cell r="M10">
            <v>177</v>
          </cell>
          <cell r="P10">
            <v>1.0601851851852848E-2</v>
          </cell>
          <cell r="Q10">
            <v>1.0694446444444445E-2</v>
          </cell>
          <cell r="R10" t="str">
            <v>-</v>
          </cell>
          <cell r="S10">
            <v>9.259449259159699E-5</v>
          </cell>
          <cell r="T10" t="str">
            <v>-0:8</v>
          </cell>
          <cell r="U10">
            <v>1</v>
          </cell>
          <cell r="V10">
            <v>1</v>
          </cell>
          <cell r="W10">
            <v>72</v>
          </cell>
          <cell r="X10">
            <v>42</v>
          </cell>
          <cell r="Y10">
            <v>3.2615740740743741E-2</v>
          </cell>
          <cell r="AB10" t="str">
            <v/>
          </cell>
          <cell r="AC10">
            <v>1.1571074075078687E-5</v>
          </cell>
          <cell r="AD10" t="str">
            <v>0:1</v>
          </cell>
          <cell r="AE10">
            <v>1</v>
          </cell>
          <cell r="AF10">
            <v>6</v>
          </cell>
          <cell r="AG10">
            <v>162</v>
          </cell>
          <cell r="AH10">
            <v>16</v>
          </cell>
          <cell r="AI10">
            <v>4.3344907407411405E-2</v>
          </cell>
          <cell r="AJ10">
            <v>1.0509259259257255E-2</v>
          </cell>
          <cell r="AK10">
            <v>1.0277779777777779E-2</v>
          </cell>
          <cell r="AN10" t="str">
            <v>0:20</v>
          </cell>
          <cell r="AO10">
            <v>1</v>
          </cell>
          <cell r="AP10">
            <v>1</v>
          </cell>
          <cell r="AQ10">
            <v>201</v>
          </cell>
          <cell r="AR10">
            <v>16</v>
          </cell>
          <cell r="AS10">
            <v>5.349537037037537E-2</v>
          </cell>
          <cell r="AT10">
            <v>1.0150462962963964E-2</v>
          </cell>
          <cell r="AU10">
            <v>1.0092594092592591E-2</v>
          </cell>
          <cell r="AV10" t="str">
            <v/>
          </cell>
          <cell r="AW10">
            <v>5.7868870371373046E-5</v>
          </cell>
          <cell r="AZ10">
            <v>1</v>
          </cell>
          <cell r="BA10">
            <v>239</v>
          </cell>
          <cell r="BB10">
            <v>5.349537037037537E-2</v>
          </cell>
          <cell r="BC10">
            <v>1</v>
          </cell>
          <cell r="BD10">
            <v>16</v>
          </cell>
          <cell r="BE10">
            <v>0</v>
          </cell>
          <cell r="BF10">
            <v>5.3854166666666668E-2</v>
          </cell>
          <cell r="BG10" t="str">
            <v>-</v>
          </cell>
          <cell r="BH10">
            <v>3.5879619629129858E-4</v>
          </cell>
          <cell r="BI10" t="str">
            <v>-0:31</v>
          </cell>
          <cell r="BJ10">
            <v>1</v>
          </cell>
          <cell r="BK10">
            <v>239</v>
          </cell>
          <cell r="BL10">
            <v>1</v>
          </cell>
          <cell r="BM10">
            <v>16</v>
          </cell>
          <cell r="BN10">
            <v>0</v>
          </cell>
          <cell r="BO10">
            <v>5.3854166666666668E-2</v>
          </cell>
          <cell r="BP10">
            <v>8.7958562967362791E-4</v>
          </cell>
          <cell r="BQ10" t="str">
            <v>-</v>
          </cell>
          <cell r="BR10">
            <v>3.5879619629129858E-4</v>
          </cell>
          <cell r="BS10" t="str">
            <v>-0:31</v>
          </cell>
          <cell r="BT10">
            <v>1</v>
          </cell>
          <cell r="BU10">
            <v>239</v>
          </cell>
          <cell r="BX10">
            <v>1.7940578814304802E-3</v>
          </cell>
          <cell r="BY10" t="str">
            <v>-</v>
          </cell>
          <cell r="BZ10">
            <v>7.1759259233758477E-4</v>
          </cell>
          <cell r="CA10">
            <v>177</v>
          </cell>
          <cell r="CB10" t="str">
            <v/>
          </cell>
          <cell r="CC10">
            <v>8.7958562967362791E-4</v>
          </cell>
          <cell r="CD10" t="str">
            <v>-</v>
          </cell>
          <cell r="CE10">
            <v>2.0843323322732512E-4</v>
          </cell>
          <cell r="CF10" t="str">
            <v>-</v>
          </cell>
          <cell r="CG10">
            <v>7.061684184685251E-4</v>
          </cell>
          <cell r="CH10" t="str">
            <v/>
          </cell>
          <cell r="CI10">
            <v>1.1110091111651184E-3</v>
          </cell>
          <cell r="CJ10" t="str">
            <v>-</v>
          </cell>
          <cell r="CK10">
            <v>1.7940578814304802E-3</v>
          </cell>
          <cell r="CL10" t="str">
            <v>-</v>
          </cell>
          <cell r="CM10">
            <v>7.1759259233758477E-4</v>
          </cell>
          <cell r="CN10">
            <v>177</v>
          </cell>
          <cell r="CO10">
            <v>72</v>
          </cell>
          <cell r="CP10">
            <v>162</v>
          </cell>
          <cell r="CQ10">
            <v>201</v>
          </cell>
          <cell r="CR10">
            <v>239</v>
          </cell>
          <cell r="CS10">
            <v>18</v>
          </cell>
          <cell r="CT10">
            <v>1</v>
          </cell>
        </row>
        <row r="11">
          <cell r="D11">
            <v>42</v>
          </cell>
          <cell r="E11">
            <v>1.5694444444446443E-2</v>
          </cell>
          <cell r="F11">
            <v>1.5694444444446443E-2</v>
          </cell>
          <cell r="G11">
            <v>1.5625001999999999E-2</v>
          </cell>
          <cell r="H11" t="str">
            <v/>
          </cell>
          <cell r="I11">
            <v>6.9442444446444346E-5</v>
          </cell>
          <cell r="J11" t="str">
            <v>0:6</v>
          </cell>
          <cell r="K11">
            <v>2</v>
          </cell>
          <cell r="L11">
            <v>2</v>
          </cell>
          <cell r="M11">
            <v>233</v>
          </cell>
          <cell r="P11">
            <v>1.1203703703708705E-2</v>
          </cell>
          <cell r="Q11">
            <v>1.1018522518518517E-2</v>
          </cell>
          <cell r="R11" t="str">
            <v/>
          </cell>
          <cell r="S11">
            <v>1.8518118519018738E-4</v>
          </cell>
          <cell r="T11" t="str">
            <v>0:16</v>
          </cell>
          <cell r="U11">
            <v>2</v>
          </cell>
          <cell r="V11">
            <v>8</v>
          </cell>
          <cell r="W11">
            <v>93</v>
          </cell>
          <cell r="X11">
            <v>16</v>
          </cell>
          <cell r="Y11">
            <v>3.2835648148154151E-2</v>
          </cell>
          <cell r="AB11" t="str">
            <v>-</v>
          </cell>
          <cell r="AC11">
            <v>4.5139478888688765E-4</v>
          </cell>
          <cell r="AD11" t="str">
            <v>-0:39</v>
          </cell>
          <cell r="AE11">
            <v>2</v>
          </cell>
          <cell r="AF11">
            <v>4</v>
          </cell>
          <cell r="AG11">
            <v>37</v>
          </cell>
          <cell r="AH11">
            <v>42</v>
          </cell>
          <cell r="AI11">
            <v>4.3391203703711703E-2</v>
          </cell>
          <cell r="AJ11">
            <v>1.0775462962967962E-2</v>
          </cell>
          <cell r="AK11">
            <v>1.0972226222222223E-2</v>
          </cell>
          <cell r="AN11" t="str">
            <v>-0:17</v>
          </cell>
          <cell r="AO11">
            <v>2</v>
          </cell>
          <cell r="AP11">
            <v>3</v>
          </cell>
          <cell r="AQ11">
            <v>195</v>
          </cell>
          <cell r="AR11">
            <v>42</v>
          </cell>
          <cell r="AS11">
            <v>5.4143518518528513E-2</v>
          </cell>
          <cell r="AT11">
            <v>1.075231481481681E-2</v>
          </cell>
          <cell r="AU11">
            <v>1.0694447444444444E-2</v>
          </cell>
          <cell r="AV11" t="str">
            <v/>
          </cell>
          <cell r="AW11">
            <v>5.7867370372366098E-5</v>
          </cell>
          <cell r="AZ11">
            <v>2</v>
          </cell>
          <cell r="BA11">
            <v>86</v>
          </cell>
          <cell r="BB11">
            <v>5.4143518518528513E-2</v>
          </cell>
          <cell r="BC11">
            <v>2</v>
          </cell>
          <cell r="BD11">
            <v>42</v>
          </cell>
          <cell r="BE11">
            <v>0</v>
          </cell>
          <cell r="BF11">
            <v>5.4293981481481485E-2</v>
          </cell>
          <cell r="BG11" t="str">
            <v>-</v>
          </cell>
          <cell r="BH11">
            <v>1.5046286295297134E-4</v>
          </cell>
          <cell r="BI11" t="str">
            <v>-0:13</v>
          </cell>
          <cell r="BJ11">
            <v>2</v>
          </cell>
          <cell r="BK11">
            <v>86</v>
          </cell>
          <cell r="BL11">
            <v>2</v>
          </cell>
          <cell r="BM11">
            <v>42</v>
          </cell>
          <cell r="BN11">
            <v>0</v>
          </cell>
          <cell r="BO11">
            <v>5.4293981481481485E-2</v>
          </cell>
          <cell r="BP11">
            <v>1.6781927407887413E-3</v>
          </cell>
          <cell r="BQ11" t="str">
            <v>-</v>
          </cell>
          <cell r="BR11">
            <v>1.5046286295297134E-4</v>
          </cell>
          <cell r="BS11" t="str">
            <v>-0:13</v>
          </cell>
          <cell r="BT11">
            <v>2</v>
          </cell>
          <cell r="BU11">
            <v>86</v>
          </cell>
          <cell r="BX11">
            <v>2.7771477781976875E-4</v>
          </cell>
          <cell r="BY11" t="str">
            <v/>
          </cell>
          <cell r="BZ11">
            <v>2.6388888890988699E-3</v>
          </cell>
          <cell r="CA11">
            <v>233</v>
          </cell>
          <cell r="CB11" t="str">
            <v/>
          </cell>
          <cell r="CC11">
            <v>1.6781927407887413E-3</v>
          </cell>
          <cell r="CD11" t="str">
            <v>-</v>
          </cell>
          <cell r="CE11">
            <v>3.0100382585692694E-4</v>
          </cell>
          <cell r="CF11" t="str">
            <v>-</v>
          </cell>
          <cell r="CG11">
            <v>9.2721492541592658E-5</v>
          </cell>
          <cell r="CH11" t="str">
            <v/>
          </cell>
          <cell r="CI11">
            <v>1.0763048889278898E-3</v>
          </cell>
          <cell r="CJ11" t="str">
            <v/>
          </cell>
          <cell r="CK11">
            <v>2.7771477781976875E-4</v>
          </cell>
          <cell r="CL11" t="str">
            <v/>
          </cell>
          <cell r="CM11">
            <v>2.6388888890988699E-3</v>
          </cell>
          <cell r="CN11">
            <v>233</v>
          </cell>
          <cell r="CO11">
            <v>93</v>
          </cell>
          <cell r="CP11">
            <v>37</v>
          </cell>
          <cell r="CQ11">
            <v>195</v>
          </cell>
          <cell r="CR11">
            <v>86</v>
          </cell>
          <cell r="CS11">
            <v>38</v>
          </cell>
          <cell r="CT11">
            <v>2</v>
          </cell>
        </row>
        <row r="12">
          <cell r="D12">
            <v>50</v>
          </cell>
          <cell r="E12">
            <v>1.5775462962965961E-2</v>
          </cell>
          <cell r="F12">
            <v>1.5775462962965961E-2</v>
          </cell>
          <cell r="G12">
            <v>1.6990743740740739E-2</v>
          </cell>
          <cell r="H12" t="str">
            <v>-</v>
          </cell>
          <cell r="I12">
            <v>1.2152806777747777E-3</v>
          </cell>
          <cell r="J12" t="str">
            <v>-1:45</v>
          </cell>
          <cell r="K12">
            <v>3</v>
          </cell>
          <cell r="L12">
            <v>3</v>
          </cell>
          <cell r="M12">
            <v>136</v>
          </cell>
          <cell r="P12">
            <v>1.0717592592595594E-2</v>
          </cell>
          <cell r="Q12">
            <v>1.0416672666666666E-2</v>
          </cell>
          <cell r="R12" t="str">
            <v/>
          </cell>
          <cell r="S12">
            <v>3.0091992592892747E-4</v>
          </cell>
          <cell r="T12" t="str">
            <v>0:26</v>
          </cell>
          <cell r="U12">
            <v>3</v>
          </cell>
          <cell r="V12">
            <v>3</v>
          </cell>
          <cell r="W12">
            <v>62</v>
          </cell>
          <cell r="X12">
            <v>50</v>
          </cell>
          <cell r="Y12">
            <v>3.3275462962971958E-2</v>
          </cell>
          <cell r="AB12" t="str">
            <v>-</v>
          </cell>
          <cell r="AC12">
            <v>4.6297186296196405E-4</v>
          </cell>
          <cell r="AD12" t="str">
            <v>-0:40</v>
          </cell>
          <cell r="AE12">
            <v>3</v>
          </cell>
          <cell r="AF12">
            <v>3</v>
          </cell>
          <cell r="AG12">
            <v>100</v>
          </cell>
          <cell r="AH12">
            <v>50</v>
          </cell>
          <cell r="AI12">
            <v>4.3912037037049031E-2</v>
          </cell>
          <cell r="AJ12">
            <v>1.0636574074077074E-2</v>
          </cell>
          <cell r="AK12">
            <v>1.0543987481481481E-2</v>
          </cell>
          <cell r="AN12" t="str">
            <v>0:8</v>
          </cell>
          <cell r="AO12">
            <v>3</v>
          </cell>
          <cell r="AP12">
            <v>2</v>
          </cell>
          <cell r="AQ12">
            <v>222</v>
          </cell>
          <cell r="AR12">
            <v>50</v>
          </cell>
          <cell r="AS12">
            <v>5.5810185185200187E-2</v>
          </cell>
          <cell r="AT12">
            <v>1.1898148148151155E-2</v>
          </cell>
          <cell r="AU12">
            <v>1.1817134129629628E-2</v>
          </cell>
          <cell r="AV12" t="str">
            <v/>
          </cell>
          <cell r="AW12">
            <v>8.1014018521527106E-5</v>
          </cell>
          <cell r="AZ12">
            <v>9</v>
          </cell>
          <cell r="BA12">
            <v>171</v>
          </cell>
          <cell r="BB12">
            <v>5.5810185185200187E-2</v>
          </cell>
          <cell r="BC12">
            <v>3</v>
          </cell>
          <cell r="BD12">
            <v>50</v>
          </cell>
          <cell r="BE12">
            <v>0</v>
          </cell>
          <cell r="BF12">
            <v>5.7349537037037032E-2</v>
          </cell>
          <cell r="BG12" t="str">
            <v>-</v>
          </cell>
          <cell r="BH12">
            <v>1.5393517518368454E-3</v>
          </cell>
          <cell r="BI12" t="str">
            <v>-2:13</v>
          </cell>
          <cell r="BJ12">
            <v>9</v>
          </cell>
          <cell r="BK12">
            <v>171</v>
          </cell>
          <cell r="BL12">
            <v>3</v>
          </cell>
          <cell r="BM12">
            <v>50</v>
          </cell>
          <cell r="BN12">
            <v>0</v>
          </cell>
          <cell r="BO12">
            <v>5.7349537037037032E-2</v>
          </cell>
          <cell r="BP12">
            <v>5.0921225930625896E-4</v>
          </cell>
          <cell r="BQ12" t="str">
            <v>-</v>
          </cell>
          <cell r="BR12">
            <v>1.5393517518368454E-3</v>
          </cell>
          <cell r="BS12" t="str">
            <v>-2:13</v>
          </cell>
          <cell r="BT12">
            <v>9</v>
          </cell>
          <cell r="BU12">
            <v>171</v>
          </cell>
          <cell r="BX12">
            <v>8.565413814414862E-4</v>
          </cell>
          <cell r="BY12" t="str">
            <v>-</v>
          </cell>
          <cell r="BZ12">
            <v>1.8981481479481421E-3</v>
          </cell>
          <cell r="CA12">
            <v>136</v>
          </cell>
          <cell r="CB12" t="str">
            <v/>
          </cell>
          <cell r="CC12">
            <v>5.0921225930625896E-4</v>
          </cell>
          <cell r="CD12" t="str">
            <v/>
          </cell>
          <cell r="CE12">
            <v>1.7352311119610969E-4</v>
          </cell>
          <cell r="CF12" t="str">
            <v>-</v>
          </cell>
          <cell r="CG12">
            <v>3.2419097404507189E-4</v>
          </cell>
          <cell r="CH12" t="str">
            <v>-</v>
          </cell>
          <cell r="CI12">
            <v>1.4005428629199602E-3</v>
          </cell>
          <cell r="CJ12" t="str">
            <v>-</v>
          </cell>
          <cell r="CK12">
            <v>8.565413814414862E-4</v>
          </cell>
          <cell r="CL12" t="str">
            <v>-</v>
          </cell>
          <cell r="CM12">
            <v>1.8981481479481421E-3</v>
          </cell>
          <cell r="CN12">
            <v>136</v>
          </cell>
          <cell r="CO12">
            <v>62</v>
          </cell>
          <cell r="CP12">
            <v>100</v>
          </cell>
          <cell r="CQ12">
            <v>222</v>
          </cell>
          <cell r="CR12">
            <v>171</v>
          </cell>
          <cell r="CS12">
            <v>33</v>
          </cell>
          <cell r="CT12">
            <v>3</v>
          </cell>
        </row>
        <row r="13">
          <cell r="D13">
            <v>6</v>
          </cell>
          <cell r="E13">
            <v>1.5960648148152151E-2</v>
          </cell>
          <cell r="F13">
            <v>1.5960648148152151E-2</v>
          </cell>
          <cell r="G13">
            <v>1.5798615111111112E-2</v>
          </cell>
          <cell r="H13" t="str">
            <v/>
          </cell>
          <cell r="I13">
            <v>1.620330370410393E-4</v>
          </cell>
          <cell r="J13" t="str">
            <v>0:14</v>
          </cell>
          <cell r="K13">
            <v>4</v>
          </cell>
          <cell r="L13">
            <v>4</v>
          </cell>
          <cell r="M13">
            <v>61</v>
          </cell>
          <cell r="P13">
            <v>1.1493055555564555E-2</v>
          </cell>
          <cell r="Q13">
            <v>1.1527785777777777E-2</v>
          </cell>
          <cell r="R13" t="str">
            <v>-</v>
          </cell>
          <cell r="S13">
            <v>3.4730122213221959E-5</v>
          </cell>
          <cell r="T13" t="str">
            <v>-0:3</v>
          </cell>
          <cell r="U13">
            <v>4</v>
          </cell>
          <cell r="V13">
            <v>9</v>
          </cell>
          <cell r="W13">
            <v>12</v>
          </cell>
          <cell r="X13">
            <v>34</v>
          </cell>
          <cell r="Y13">
            <v>3.3518518518530514E-2</v>
          </cell>
          <cell r="AB13" t="str">
            <v>-</v>
          </cell>
          <cell r="AC13">
            <v>8.1030418520520962E-5</v>
          </cell>
          <cell r="AD13" t="str">
            <v>-0:7</v>
          </cell>
          <cell r="AE13">
            <v>4</v>
          </cell>
          <cell r="AF13">
            <v>2</v>
          </cell>
          <cell r="AG13">
            <v>241</v>
          </cell>
          <cell r="AH13">
            <v>34</v>
          </cell>
          <cell r="AI13">
            <v>4.472222222223822E-2</v>
          </cell>
          <cell r="AJ13">
            <v>1.1203703703707706E-2</v>
          </cell>
          <cell r="AK13">
            <v>1.1226859851851853E-2</v>
          </cell>
          <cell r="AN13" t="str">
            <v>-0:2</v>
          </cell>
          <cell r="AO13">
            <v>4</v>
          </cell>
          <cell r="AP13">
            <v>5</v>
          </cell>
          <cell r="AQ13">
            <v>235</v>
          </cell>
          <cell r="AR13">
            <v>34</v>
          </cell>
          <cell r="AS13">
            <v>5.6261574074094066E-2</v>
          </cell>
          <cell r="AT13">
            <v>1.1539351851855846E-2</v>
          </cell>
          <cell r="AU13">
            <v>1.1458339333333335E-2</v>
          </cell>
          <cell r="AV13" t="str">
            <v/>
          </cell>
          <cell r="AW13">
            <v>8.1012518522511484E-5</v>
          </cell>
          <cell r="AZ13">
            <v>8</v>
          </cell>
          <cell r="BA13">
            <v>26</v>
          </cell>
          <cell r="BB13">
            <v>5.6261574074094066E-2</v>
          </cell>
          <cell r="BC13">
            <v>4</v>
          </cell>
          <cell r="BD13">
            <v>34</v>
          </cell>
          <cell r="BE13">
            <v>0</v>
          </cell>
          <cell r="BF13">
            <v>5.6307870370370376E-2</v>
          </cell>
          <cell r="BG13" t="str">
            <v>-</v>
          </cell>
          <cell r="BH13">
            <v>4.6296196276310267E-5</v>
          </cell>
          <cell r="BI13" t="str">
            <v>-0:4</v>
          </cell>
          <cell r="BJ13">
            <v>8</v>
          </cell>
          <cell r="BK13">
            <v>26</v>
          </cell>
          <cell r="BL13">
            <v>4</v>
          </cell>
          <cell r="BM13">
            <v>34</v>
          </cell>
          <cell r="BN13">
            <v>0</v>
          </cell>
          <cell r="BO13">
            <v>5.6307870370370376E-2</v>
          </cell>
          <cell r="BP13">
            <v>1.6207793699603423E-4</v>
          </cell>
          <cell r="BQ13" t="str">
            <v>-</v>
          </cell>
          <cell r="BR13">
            <v>4.6296196276310267E-5</v>
          </cell>
          <cell r="BS13" t="str">
            <v>-0:4</v>
          </cell>
          <cell r="BT13">
            <v>8</v>
          </cell>
          <cell r="BU13">
            <v>26</v>
          </cell>
          <cell r="BX13">
            <v>8.1072418482527493E-5</v>
          </cell>
          <cell r="BY13" t="str">
            <v>-</v>
          </cell>
          <cell r="BZ13">
            <v>3.8773148146348108E-3</v>
          </cell>
          <cell r="CA13">
            <v>61</v>
          </cell>
          <cell r="CB13" t="str">
            <v>-</v>
          </cell>
          <cell r="CC13">
            <v>1.6207793699603423E-4</v>
          </cell>
          <cell r="CD13" t="str">
            <v>-</v>
          </cell>
          <cell r="CE13">
            <v>3.4798122149218238E-5</v>
          </cell>
          <cell r="CF13" t="str">
            <v>-</v>
          </cell>
          <cell r="CG13">
            <v>1.8982620481101538E-3</v>
          </cell>
          <cell r="CH13" t="str">
            <v>-</v>
          </cell>
          <cell r="CI13">
            <v>1.7014607888588807E-3</v>
          </cell>
          <cell r="CJ13" t="str">
            <v>-</v>
          </cell>
          <cell r="CK13">
            <v>8.1072418482527493E-5</v>
          </cell>
          <cell r="CL13" t="str">
            <v>-</v>
          </cell>
          <cell r="CM13">
            <v>3.8773148146348108E-3</v>
          </cell>
          <cell r="CN13">
            <v>61</v>
          </cell>
          <cell r="CO13">
            <v>12</v>
          </cell>
          <cell r="CP13">
            <v>241</v>
          </cell>
          <cell r="CQ13">
            <v>235</v>
          </cell>
          <cell r="CR13">
            <v>26</v>
          </cell>
          <cell r="CS13">
            <v>42</v>
          </cell>
          <cell r="CT13">
            <v>4</v>
          </cell>
        </row>
        <row r="14">
          <cell r="D14">
            <v>33</v>
          </cell>
          <cell r="E14">
            <v>1.6203703703708702E-2</v>
          </cell>
          <cell r="F14">
            <v>1.6203703703708702E-2</v>
          </cell>
          <cell r="G14">
            <v>1.5625005000000001E-2</v>
          </cell>
          <cell r="H14" t="str">
            <v/>
          </cell>
          <cell r="I14">
            <v>5.7869870370870144E-4</v>
          </cell>
          <cell r="J14" t="str">
            <v>0:50</v>
          </cell>
          <cell r="K14">
            <v>5</v>
          </cell>
          <cell r="L14">
            <v>5</v>
          </cell>
          <cell r="M14">
            <v>5</v>
          </cell>
          <cell r="P14">
            <v>1.1018518518526518E-2</v>
          </cell>
          <cell r="Q14">
            <v>1.1250009999999998E-2</v>
          </cell>
          <cell r="R14" t="str">
            <v>-</v>
          </cell>
          <cell r="S14">
            <v>2.3149138147347947E-4</v>
          </cell>
          <cell r="T14" t="str">
            <v>-0:20</v>
          </cell>
          <cell r="U14">
            <v>5</v>
          </cell>
          <cell r="V14">
            <v>7</v>
          </cell>
          <cell r="W14">
            <v>38</v>
          </cell>
          <cell r="X14">
            <v>49</v>
          </cell>
          <cell r="Y14">
            <v>3.4664351851866851E-2</v>
          </cell>
          <cell r="AB14" t="str">
            <v/>
          </cell>
          <cell r="AC14">
            <v>4.976701851901813E-4</v>
          </cell>
          <cell r="AD14" t="str">
            <v>0:43</v>
          </cell>
          <cell r="AE14">
            <v>5</v>
          </cell>
          <cell r="AF14">
            <v>15</v>
          </cell>
          <cell r="AG14">
            <v>165</v>
          </cell>
          <cell r="AH14">
            <v>49</v>
          </cell>
          <cell r="AI14">
            <v>4.5844907407427402E-2</v>
          </cell>
          <cell r="AJ14">
            <v>1.1180555555560551E-2</v>
          </cell>
          <cell r="AK14">
            <v>1.1076398888888887E-2</v>
          </cell>
          <cell r="AN14" t="str">
            <v>0:9</v>
          </cell>
          <cell r="AO14">
            <v>5</v>
          </cell>
          <cell r="AP14">
            <v>4</v>
          </cell>
          <cell r="AQ14">
            <v>19</v>
          </cell>
          <cell r="AR14">
            <v>49</v>
          </cell>
          <cell r="AS14">
            <v>5.7129629629654635E-2</v>
          </cell>
          <cell r="AT14">
            <v>1.1284722222227234E-2</v>
          </cell>
          <cell r="AU14">
            <v>1.1481488981481483E-2</v>
          </cell>
          <cell r="AV14" t="str">
            <v>-</v>
          </cell>
          <cell r="AW14">
            <v>1.96766659254249E-4</v>
          </cell>
          <cell r="AZ14">
            <v>6</v>
          </cell>
          <cell r="BA14">
            <v>185</v>
          </cell>
          <cell r="BB14">
            <v>5.7129629629654635E-2</v>
          </cell>
          <cell r="BC14">
            <v>5</v>
          </cell>
          <cell r="BD14">
            <v>49</v>
          </cell>
          <cell r="BE14">
            <v>0</v>
          </cell>
          <cell r="BF14">
            <v>5.7974537037037026E-2</v>
          </cell>
          <cell r="BG14" t="str">
            <v>-</v>
          </cell>
          <cell r="BH14">
            <v>8.4490730738239058E-4</v>
          </cell>
          <cell r="BI14" t="str">
            <v>-1:13</v>
          </cell>
          <cell r="BJ14">
            <v>6</v>
          </cell>
          <cell r="BK14">
            <v>185</v>
          </cell>
          <cell r="BL14">
            <v>5</v>
          </cell>
          <cell r="BM14">
            <v>49</v>
          </cell>
          <cell r="BN14">
            <v>0</v>
          </cell>
          <cell r="BO14">
            <v>5.7974537037037026E-2</v>
          </cell>
          <cell r="BP14">
            <v>1.1596974051072908E-5</v>
          </cell>
          <cell r="BQ14" t="str">
            <v>-</v>
          </cell>
          <cell r="BR14">
            <v>8.4490730738239058E-4</v>
          </cell>
          <cell r="BS14" t="str">
            <v>-1:13</v>
          </cell>
          <cell r="BT14">
            <v>6</v>
          </cell>
          <cell r="BU14">
            <v>185</v>
          </cell>
          <cell r="BX14">
            <v>9.7219372225720684E-4</v>
          </cell>
          <cell r="BY14" t="str">
            <v/>
          </cell>
          <cell r="BZ14">
            <v>4.0509259268757536E-4</v>
          </cell>
          <cell r="CA14">
            <v>5</v>
          </cell>
          <cell r="CB14" t="str">
            <v>-</v>
          </cell>
          <cell r="CC14">
            <v>1.1596974051072908E-5</v>
          </cell>
          <cell r="CD14" t="str">
            <v/>
          </cell>
          <cell r="CE14">
            <v>1.0412666670366402E-4</v>
          </cell>
          <cell r="CF14" t="str">
            <v>-</v>
          </cell>
          <cell r="CG14">
            <v>7.4080064072073624E-4</v>
          </cell>
          <cell r="CH14" t="str">
            <v/>
          </cell>
          <cell r="CI14">
            <v>8.0988518518523844E-5</v>
          </cell>
          <cell r="CJ14" t="str">
            <v/>
          </cell>
          <cell r="CK14">
            <v>9.7219372225720684E-4</v>
          </cell>
          <cell r="CL14" t="str">
            <v/>
          </cell>
          <cell r="CM14">
            <v>4.0509259268757536E-4</v>
          </cell>
          <cell r="CN14">
            <v>5</v>
          </cell>
          <cell r="CO14">
            <v>38</v>
          </cell>
          <cell r="CP14">
            <v>165</v>
          </cell>
          <cell r="CQ14">
            <v>19</v>
          </cell>
          <cell r="CR14">
            <v>185</v>
          </cell>
          <cell r="CS14">
            <v>12</v>
          </cell>
          <cell r="CT14">
            <v>5</v>
          </cell>
        </row>
        <row r="15">
          <cell r="D15">
            <v>10</v>
          </cell>
          <cell r="E15">
            <v>1.6342592592598591E-2</v>
          </cell>
          <cell r="F15">
            <v>1.6342592592598591E-2</v>
          </cell>
          <cell r="G15">
            <v>1.5416672666666667E-2</v>
          </cell>
          <cell r="H15" t="str">
            <v/>
          </cell>
          <cell r="I15">
            <v>9.2591992593192389E-4</v>
          </cell>
          <cell r="J15" t="str">
            <v>1:20</v>
          </cell>
          <cell r="K15">
            <v>6</v>
          </cell>
          <cell r="L15">
            <v>6</v>
          </cell>
          <cell r="M15">
            <v>59</v>
          </cell>
          <cell r="P15">
            <v>1.0682870370379375E-2</v>
          </cell>
          <cell r="Q15">
            <v>1.064816014814815E-2</v>
          </cell>
          <cell r="R15" t="str">
            <v/>
          </cell>
          <cell r="S15">
            <v>3.4710222231225038E-5</v>
          </cell>
          <cell r="T15" t="str">
            <v>0:3</v>
          </cell>
          <cell r="U15">
            <v>6</v>
          </cell>
          <cell r="V15">
            <v>2</v>
          </cell>
          <cell r="W15">
            <v>45</v>
          </cell>
          <cell r="X15">
            <v>38</v>
          </cell>
          <cell r="Y15">
            <v>3.4756944444462444E-2</v>
          </cell>
          <cell r="AB15" t="str">
            <v/>
          </cell>
          <cell r="AC15">
            <v>3.2405607407407378E-4</v>
          </cell>
          <cell r="AD15" t="str">
            <v>0:28</v>
          </cell>
          <cell r="AE15">
            <v>6</v>
          </cell>
          <cell r="AF15">
            <v>5</v>
          </cell>
          <cell r="AG15">
            <v>60</v>
          </cell>
          <cell r="AH15">
            <v>38</v>
          </cell>
          <cell r="AI15">
            <v>4.6145833333357332E-2</v>
          </cell>
          <cell r="AJ15">
            <v>1.1388888888894888E-2</v>
          </cell>
          <cell r="AK15">
            <v>1.1111123111111112E-2</v>
          </cell>
          <cell r="AN15" t="str">
            <v>0:24</v>
          </cell>
          <cell r="AO15">
            <v>6</v>
          </cell>
          <cell r="AP15">
            <v>7</v>
          </cell>
          <cell r="AQ15">
            <v>166</v>
          </cell>
          <cell r="AR15">
            <v>38</v>
          </cell>
          <cell r="AS15">
            <v>5.7291666666696661E-2</v>
          </cell>
          <cell r="AT15">
            <v>1.1145833333339329E-2</v>
          </cell>
          <cell r="AU15">
            <v>1.1111120111111112E-2</v>
          </cell>
          <cell r="AV15" t="str">
            <v/>
          </cell>
          <cell r="AW15">
            <v>3.4713222228217183E-5</v>
          </cell>
          <cell r="AZ15">
            <v>3</v>
          </cell>
          <cell r="BA15">
            <v>2</v>
          </cell>
          <cell r="BB15">
            <v>5.7291666666696661E-2</v>
          </cell>
          <cell r="BC15">
            <v>6</v>
          </cell>
          <cell r="BD15">
            <v>38</v>
          </cell>
          <cell r="BE15">
            <v>0</v>
          </cell>
          <cell r="BF15">
            <v>5.6018518518518523E-2</v>
          </cell>
          <cell r="BG15" t="str">
            <v>-</v>
          </cell>
          <cell r="BH15">
            <v>1.2731481481781382E-3</v>
          </cell>
          <cell r="BI15" t="str">
            <v>-1:50</v>
          </cell>
          <cell r="BJ15">
            <v>3</v>
          </cell>
          <cell r="BK15">
            <v>2</v>
          </cell>
          <cell r="BL15">
            <v>6</v>
          </cell>
          <cell r="BM15">
            <v>38</v>
          </cell>
          <cell r="BN15">
            <v>0</v>
          </cell>
          <cell r="BO15">
            <v>5.6018518518518523E-2</v>
          </cell>
          <cell r="BP15">
            <v>1.620330370410393E-4</v>
          </cell>
          <cell r="BQ15" t="str">
            <v>-</v>
          </cell>
          <cell r="BR15">
            <v>1.2731481481781382E-3</v>
          </cell>
          <cell r="BS15" t="str">
            <v>-1:50</v>
          </cell>
          <cell r="BT15">
            <v>3</v>
          </cell>
          <cell r="BU15">
            <v>2</v>
          </cell>
          <cell r="BX15">
            <v>1.1557574089070266E-5</v>
          </cell>
          <cell r="BY15" t="str">
            <v/>
          </cell>
          <cell r="BZ15">
            <v>8.9120370375869729E-4</v>
          </cell>
          <cell r="CA15">
            <v>59</v>
          </cell>
          <cell r="CB15" t="str">
            <v/>
          </cell>
          <cell r="CC15">
            <v>1.620330370410393E-4</v>
          </cell>
          <cell r="CD15" t="str">
            <v/>
          </cell>
          <cell r="CE15">
            <v>1.1572474076074375E-4</v>
          </cell>
          <cell r="CF15" t="str">
            <v>-</v>
          </cell>
          <cell r="CG15">
            <v>1.620639370260367E-4</v>
          </cell>
          <cell r="CH15" t="str">
            <v/>
          </cell>
          <cell r="CI15">
            <v>7.6386888890188007E-4</v>
          </cell>
          <cell r="CJ15" t="str">
            <v/>
          </cell>
          <cell r="CK15">
            <v>1.1557574089070266E-5</v>
          </cell>
          <cell r="CL15" t="str">
            <v/>
          </cell>
          <cell r="CM15">
            <v>8.9120370375869729E-4</v>
          </cell>
          <cell r="CN15">
            <v>59</v>
          </cell>
          <cell r="CO15">
            <v>45</v>
          </cell>
          <cell r="CP15">
            <v>60</v>
          </cell>
          <cell r="CQ15">
            <v>166</v>
          </cell>
          <cell r="CR15">
            <v>2</v>
          </cell>
          <cell r="CS15">
            <v>21</v>
          </cell>
          <cell r="CT15">
            <v>6</v>
          </cell>
        </row>
        <row r="16">
          <cell r="D16">
            <v>49</v>
          </cell>
          <cell r="E16">
            <v>1.6400462962969965E-2</v>
          </cell>
          <cell r="F16">
            <v>1.6400462962969965E-2</v>
          </cell>
          <cell r="G16">
            <v>1.741898848148148E-2</v>
          </cell>
          <cell r="H16" t="str">
            <v>-</v>
          </cell>
          <cell r="I16">
            <v>1.0185254185115142E-3</v>
          </cell>
          <cell r="J16" t="str">
            <v>-1:28</v>
          </cell>
          <cell r="K16">
            <v>7</v>
          </cell>
          <cell r="L16">
            <v>7</v>
          </cell>
          <cell r="M16">
            <v>117</v>
          </cell>
          <cell r="P16">
            <v>1.0717592592603591E-2</v>
          </cell>
          <cell r="Q16">
            <v>1.1226865851851854E-2</v>
          </cell>
          <cell r="R16" t="str">
            <v>-</v>
          </cell>
          <cell r="S16">
            <v>5.0927315924826277E-4</v>
          </cell>
          <cell r="T16" t="str">
            <v>-0:44</v>
          </cell>
          <cell r="U16">
            <v>7</v>
          </cell>
          <cell r="V16">
            <v>4</v>
          </cell>
          <cell r="W16">
            <v>229</v>
          </cell>
          <cell r="X16">
            <v>26</v>
          </cell>
          <cell r="Y16">
            <v>3.4803240740761736E-2</v>
          </cell>
          <cell r="AB16" t="str">
            <v/>
          </cell>
          <cell r="AC16">
            <v>5.323864074163985E-4</v>
          </cell>
          <cell r="AD16" t="str">
            <v>0:46</v>
          </cell>
          <cell r="AE16">
            <v>7</v>
          </cell>
          <cell r="AF16">
            <v>17</v>
          </cell>
          <cell r="AG16">
            <v>123</v>
          </cell>
          <cell r="AH16">
            <v>26</v>
          </cell>
          <cell r="AI16">
            <v>4.6180555555583556E-2</v>
          </cell>
          <cell r="AJ16">
            <v>1.1377314814821821E-2</v>
          </cell>
          <cell r="AK16">
            <v>1.1458347333333334E-2</v>
          </cell>
          <cell r="AN16" t="str">
            <v>-0:7</v>
          </cell>
          <cell r="AO16">
            <v>7</v>
          </cell>
          <cell r="AP16">
            <v>6</v>
          </cell>
          <cell r="AQ16">
            <v>214</v>
          </cell>
          <cell r="AR16">
            <v>26</v>
          </cell>
          <cell r="AS16">
            <v>5.7430555555590561E-2</v>
          </cell>
          <cell r="AT16">
            <v>1.1250000000007004E-2</v>
          </cell>
          <cell r="AU16">
            <v>1.1342603092592591E-2</v>
          </cell>
          <cell r="AV16" t="str">
            <v>-</v>
          </cell>
          <cell r="AW16">
            <v>9.2602992585586903E-5</v>
          </cell>
          <cell r="AZ16">
            <v>5</v>
          </cell>
          <cell r="BA16">
            <v>234</v>
          </cell>
          <cell r="BB16">
            <v>5.7430555555590561E-2</v>
          </cell>
          <cell r="BC16">
            <v>7</v>
          </cell>
          <cell r="BD16">
            <v>26</v>
          </cell>
          <cell r="BE16">
            <v>0</v>
          </cell>
          <cell r="BF16">
            <v>5.6944444444444443E-2</v>
          </cell>
          <cell r="BG16" t="str">
            <v>-</v>
          </cell>
          <cell r="BH16">
            <v>4.8611111114611749E-4</v>
          </cell>
          <cell r="BI16" t="str">
            <v>-0:42</v>
          </cell>
          <cell r="BJ16">
            <v>5</v>
          </cell>
          <cell r="BK16">
            <v>234</v>
          </cell>
          <cell r="BL16">
            <v>7</v>
          </cell>
          <cell r="BM16">
            <v>26</v>
          </cell>
          <cell r="BN16">
            <v>0</v>
          </cell>
          <cell r="BO16">
            <v>5.6944444444444443E-2</v>
          </cell>
          <cell r="BP16">
            <v>4.2819874078274187E-4</v>
          </cell>
          <cell r="BQ16" t="str">
            <v>-</v>
          </cell>
          <cell r="BR16">
            <v>4.8611111114611749E-4</v>
          </cell>
          <cell r="BS16" t="str">
            <v>-0:42</v>
          </cell>
          <cell r="BT16">
            <v>5</v>
          </cell>
          <cell r="BU16">
            <v>234</v>
          </cell>
          <cell r="BX16">
            <v>1.678309640694734E-3</v>
          </cell>
          <cell r="BY16" t="str">
            <v>-</v>
          </cell>
          <cell r="BZ16">
            <v>1.3425925923625931E-3</v>
          </cell>
          <cell r="CA16">
            <v>117</v>
          </cell>
          <cell r="CB16" t="str">
            <v/>
          </cell>
          <cell r="CC16">
            <v>4.2819874078274187E-4</v>
          </cell>
          <cell r="CD16" t="str">
            <v/>
          </cell>
          <cell r="CE16">
            <v>1.5855681482261508E-3</v>
          </cell>
          <cell r="CF16" t="str">
            <v>-</v>
          </cell>
          <cell r="CG16">
            <v>4.3993771477181736E-4</v>
          </cell>
          <cell r="CH16" t="str">
            <v>-</v>
          </cell>
          <cell r="CI16">
            <v>1.2385178258649278E-3</v>
          </cell>
          <cell r="CJ16" t="str">
            <v>-</v>
          </cell>
          <cell r="CK16">
            <v>1.678309640694734E-3</v>
          </cell>
          <cell r="CL16" t="str">
            <v>-</v>
          </cell>
          <cell r="CM16">
            <v>1.3425925923625931E-3</v>
          </cell>
          <cell r="CN16">
            <v>117</v>
          </cell>
          <cell r="CO16">
            <v>229</v>
          </cell>
          <cell r="CP16">
            <v>123</v>
          </cell>
          <cell r="CQ16">
            <v>214</v>
          </cell>
          <cell r="CR16">
            <v>234</v>
          </cell>
          <cell r="CS16">
            <v>25</v>
          </cell>
          <cell r="CT16">
            <v>7</v>
          </cell>
        </row>
        <row r="17">
          <cell r="D17">
            <v>40</v>
          </cell>
          <cell r="E17">
            <v>1.6574074074082075E-2</v>
          </cell>
          <cell r="F17">
            <v>1.6574074074082075E-2</v>
          </cell>
          <cell r="G17">
            <v>1.6666674666666666E-2</v>
          </cell>
          <cell r="H17" t="str">
            <v>-</v>
          </cell>
          <cell r="I17">
            <v>9.2600492584590753E-5</v>
          </cell>
          <cell r="J17" t="str">
            <v>-0:8</v>
          </cell>
          <cell r="K17">
            <v>8</v>
          </cell>
          <cell r="L17">
            <v>8</v>
          </cell>
          <cell r="M17">
            <v>142</v>
          </cell>
          <cell r="P17">
            <v>1.1631944444464446E-2</v>
          </cell>
          <cell r="Q17">
            <v>1.1516219703703702E-2</v>
          </cell>
          <cell r="R17" t="str">
            <v/>
          </cell>
          <cell r="S17">
            <v>1.1572474076074375E-4</v>
          </cell>
          <cell r="T17" t="str">
            <v>0:10</v>
          </cell>
          <cell r="U17">
            <v>8</v>
          </cell>
          <cell r="V17">
            <v>10</v>
          </cell>
          <cell r="W17">
            <v>154</v>
          </cell>
          <cell r="X17">
            <v>10</v>
          </cell>
          <cell r="Y17">
            <v>3.4826388888912888E-2</v>
          </cell>
          <cell r="AB17" t="str">
            <v/>
          </cell>
          <cell r="AC17">
            <v>1.0995130370550343E-3</v>
          </cell>
          <cell r="AD17" t="str">
            <v>1:35</v>
          </cell>
          <cell r="AE17">
            <v>8</v>
          </cell>
          <cell r="AF17">
            <v>24</v>
          </cell>
          <cell r="AG17">
            <v>183</v>
          </cell>
          <cell r="AH17">
            <v>10</v>
          </cell>
          <cell r="AI17">
            <v>4.7673611111143106E-2</v>
          </cell>
          <cell r="AJ17">
            <v>1.2847222222230219E-2</v>
          </cell>
          <cell r="AK17">
            <v>1.1342608592592592E-2</v>
          </cell>
          <cell r="AN17" t="str">
            <v>2:10</v>
          </cell>
          <cell r="AO17">
            <v>8</v>
          </cell>
          <cell r="AP17">
            <v>13</v>
          </cell>
          <cell r="AQ17">
            <v>238</v>
          </cell>
          <cell r="AR17">
            <v>10</v>
          </cell>
          <cell r="AS17">
            <v>5.9768518518558522E-2</v>
          </cell>
          <cell r="AT17">
            <v>1.2094907407415416E-2</v>
          </cell>
          <cell r="AU17">
            <v>1.1226863851851855E-2</v>
          </cell>
          <cell r="AV17" t="str">
            <v/>
          </cell>
          <cell r="AW17">
            <v>8.6804355556356107E-4</v>
          </cell>
          <cell r="AZ17">
            <v>10</v>
          </cell>
          <cell r="BA17">
            <v>73</v>
          </cell>
          <cell r="BB17">
            <v>5.9768518518558522E-2</v>
          </cell>
          <cell r="BC17">
            <v>8</v>
          </cell>
          <cell r="BD17">
            <v>10</v>
          </cell>
          <cell r="BE17">
            <v>0</v>
          </cell>
          <cell r="BF17">
            <v>5.5069444444444449E-2</v>
          </cell>
          <cell r="BG17" t="str">
            <v>-</v>
          </cell>
          <cell r="BH17">
            <v>4.6990740741140735E-3</v>
          </cell>
          <cell r="BI17" t="str">
            <v>-6:46</v>
          </cell>
          <cell r="BJ17">
            <v>10</v>
          </cell>
          <cell r="BK17">
            <v>73</v>
          </cell>
          <cell r="BL17">
            <v>8</v>
          </cell>
          <cell r="BM17">
            <v>10</v>
          </cell>
          <cell r="BN17">
            <v>0</v>
          </cell>
          <cell r="BO17">
            <v>5.5069444444444449E-2</v>
          </cell>
          <cell r="BP17">
            <v>5.4402138144148257E-4</v>
          </cell>
          <cell r="BQ17" t="str">
            <v>-</v>
          </cell>
          <cell r="BR17">
            <v>4.6990740741140735E-3</v>
          </cell>
          <cell r="BS17" t="str">
            <v>-6:46</v>
          </cell>
          <cell r="BT17">
            <v>10</v>
          </cell>
          <cell r="BU17">
            <v>73</v>
          </cell>
          <cell r="BX17">
            <v>2.1983990745240087E-4</v>
          </cell>
          <cell r="BY17" t="str">
            <v>-</v>
          </cell>
          <cell r="BZ17">
            <v>4.7453703681205051E-4</v>
          </cell>
          <cell r="CA17">
            <v>142</v>
          </cell>
          <cell r="CB17" t="str">
            <v>-</v>
          </cell>
          <cell r="CC17">
            <v>5.4402138144148257E-4</v>
          </cell>
          <cell r="CD17" t="str">
            <v/>
          </cell>
          <cell r="CE17">
            <v>6.5963022232022953E-4</v>
          </cell>
          <cell r="CF17" t="str">
            <v/>
          </cell>
          <cell r="CG17">
            <v>9.3735900004899946E-4</v>
          </cell>
          <cell r="CH17" t="str">
            <v>-</v>
          </cell>
          <cell r="CI17">
            <v>1.7477750851461866E-3</v>
          </cell>
          <cell r="CJ17" t="str">
            <v/>
          </cell>
          <cell r="CK17">
            <v>2.1983990745240087E-4</v>
          </cell>
          <cell r="CL17" t="str">
            <v>-</v>
          </cell>
          <cell r="CM17">
            <v>4.7453703681205051E-4</v>
          </cell>
          <cell r="CN17">
            <v>142</v>
          </cell>
          <cell r="CO17">
            <v>154</v>
          </cell>
          <cell r="CP17">
            <v>183</v>
          </cell>
          <cell r="CQ17">
            <v>238</v>
          </cell>
          <cell r="CR17">
            <v>73</v>
          </cell>
          <cell r="CS17">
            <v>13</v>
          </cell>
          <cell r="CT17">
            <v>8</v>
          </cell>
        </row>
        <row r="18">
          <cell r="D18">
            <v>26</v>
          </cell>
          <cell r="E18">
            <v>1.6759259259268258E-2</v>
          </cell>
          <cell r="F18">
            <v>1.6759259259268258E-2</v>
          </cell>
          <cell r="G18">
            <v>1.6666675666666665E-2</v>
          </cell>
          <cell r="H18" t="str">
            <v/>
          </cell>
          <cell r="I18">
            <v>9.2583592601593045E-5</v>
          </cell>
          <cell r="J18" t="str">
            <v>0:8</v>
          </cell>
          <cell r="K18">
            <v>9</v>
          </cell>
          <cell r="L18">
            <v>9</v>
          </cell>
          <cell r="M18">
            <v>40</v>
          </cell>
          <cell r="P18">
            <v>1.0960648148158145E-2</v>
          </cell>
          <cell r="Q18">
            <v>1.099538837037037E-2</v>
          </cell>
          <cell r="R18" t="str">
            <v>-</v>
          </cell>
          <cell r="S18">
            <v>3.4740122212224433E-5</v>
          </cell>
          <cell r="T18" t="str">
            <v>-0:3</v>
          </cell>
          <cell r="U18">
            <v>9</v>
          </cell>
          <cell r="V18">
            <v>6</v>
          </cell>
          <cell r="W18">
            <v>95</v>
          </cell>
          <cell r="X18">
            <v>6</v>
          </cell>
          <cell r="Y18">
            <v>3.5937500000027003E-2</v>
          </cell>
          <cell r="AB18" t="str">
            <v>-</v>
          </cell>
          <cell r="AC18">
            <v>1.620639370260367E-4</v>
          </cell>
          <cell r="AD18" t="str">
            <v>-0:14</v>
          </cell>
          <cell r="AE18">
            <v>9</v>
          </cell>
          <cell r="AF18">
            <v>37</v>
          </cell>
          <cell r="AG18">
            <v>56</v>
          </cell>
          <cell r="AH18">
            <v>35</v>
          </cell>
          <cell r="AI18">
            <v>4.8437500000036E-2</v>
          </cell>
          <cell r="AJ18">
            <v>1.219907407408008E-2</v>
          </cell>
          <cell r="AK18">
            <v>1.2037055037037035E-2</v>
          </cell>
          <cell r="AN18" t="str">
            <v>0:14</v>
          </cell>
          <cell r="AO18">
            <v>9</v>
          </cell>
          <cell r="AP18">
            <v>8</v>
          </cell>
          <cell r="AQ18">
            <v>242</v>
          </cell>
          <cell r="AR18">
            <v>35</v>
          </cell>
          <cell r="AS18">
            <v>6.1481481481526476E-2</v>
          </cell>
          <cell r="AT18">
            <v>1.3043981481490476E-2</v>
          </cell>
          <cell r="AU18">
            <v>1.2037050537037035E-2</v>
          </cell>
          <cell r="AV18" t="str">
            <v/>
          </cell>
          <cell r="AW18">
            <v>1.0069309444534404E-3</v>
          </cell>
          <cell r="AZ18">
            <v>17</v>
          </cell>
          <cell r="BA18">
            <v>90</v>
          </cell>
          <cell r="BB18">
            <v>6.1481481481526476E-2</v>
          </cell>
          <cell r="BC18">
            <v>9</v>
          </cell>
          <cell r="BD18">
            <v>35</v>
          </cell>
          <cell r="BE18">
            <v>0</v>
          </cell>
          <cell r="BF18">
            <v>5.9259259259259255E-2</v>
          </cell>
          <cell r="BG18" t="str">
            <v>-</v>
          </cell>
          <cell r="BH18">
            <v>2.2222222222672214E-3</v>
          </cell>
          <cell r="BI18" t="str">
            <v>-3:12</v>
          </cell>
          <cell r="BJ18">
            <v>17</v>
          </cell>
          <cell r="BK18">
            <v>90</v>
          </cell>
          <cell r="BL18">
            <v>9</v>
          </cell>
          <cell r="BM18">
            <v>35</v>
          </cell>
          <cell r="BN18">
            <v>0</v>
          </cell>
          <cell r="BO18">
            <v>5.9259259259259255E-2</v>
          </cell>
          <cell r="BP18">
            <v>1.0415266668066525E-4</v>
          </cell>
          <cell r="BQ18" t="str">
            <v>-</v>
          </cell>
          <cell r="BR18">
            <v>2.2222222222672214E-3</v>
          </cell>
          <cell r="BS18" t="str">
            <v>-3:12</v>
          </cell>
          <cell r="BT18">
            <v>17</v>
          </cell>
          <cell r="BU18">
            <v>90</v>
          </cell>
          <cell r="BX18">
            <v>2.8932785187985727E-4</v>
          </cell>
          <cell r="BY18" t="str">
            <v>-</v>
          </cell>
          <cell r="BZ18">
            <v>1.6782407406607386E-3</v>
          </cell>
          <cell r="CA18">
            <v>40</v>
          </cell>
          <cell r="CB18" t="str">
            <v/>
          </cell>
          <cell r="CC18">
            <v>1.0415266668066525E-4</v>
          </cell>
          <cell r="CD18" t="str">
            <v>-</v>
          </cell>
          <cell r="CE18">
            <v>3.1252589997499966E-4</v>
          </cell>
          <cell r="CF18" t="str">
            <v/>
          </cell>
          <cell r="CG18">
            <v>1.6198903705904114E-4</v>
          </cell>
          <cell r="CH18" t="str">
            <v>-</v>
          </cell>
          <cell r="CI18">
            <v>1.9213221962922993E-3</v>
          </cell>
          <cell r="CJ18" t="str">
            <v/>
          </cell>
          <cell r="CK18">
            <v>2.8932785187985727E-4</v>
          </cell>
          <cell r="CL18" t="str">
            <v>-</v>
          </cell>
          <cell r="CM18">
            <v>1.6782407406607386E-3</v>
          </cell>
          <cell r="CN18">
            <v>40</v>
          </cell>
          <cell r="CO18">
            <v>95</v>
          </cell>
          <cell r="CP18">
            <v>56</v>
          </cell>
          <cell r="CQ18">
            <v>242</v>
          </cell>
          <cell r="CR18">
            <v>90</v>
          </cell>
          <cell r="CS18">
            <v>31</v>
          </cell>
          <cell r="CT18">
            <v>9</v>
          </cell>
        </row>
        <row r="19">
          <cell r="D19">
            <v>34</v>
          </cell>
          <cell r="E19">
            <v>1.6805555555565555E-2</v>
          </cell>
          <cell r="F19">
            <v>1.6805555555565555E-2</v>
          </cell>
          <cell r="G19">
            <v>1.6319454444444447E-2</v>
          </cell>
          <cell r="H19" t="str">
            <v/>
          </cell>
          <cell r="I19">
            <v>4.8610111112110804E-4</v>
          </cell>
          <cell r="J19" t="str">
            <v>0:42</v>
          </cell>
          <cell r="K19">
            <v>10</v>
          </cell>
          <cell r="L19">
            <v>10</v>
          </cell>
          <cell r="M19">
            <v>182</v>
          </cell>
          <cell r="P19">
            <v>1.0821759259258266E-2</v>
          </cell>
          <cell r="Q19">
            <v>1.0474557037037037E-2</v>
          </cell>
          <cell r="R19" t="str">
            <v/>
          </cell>
          <cell r="S19">
            <v>3.4720222222122885E-4</v>
          </cell>
          <cell r="T19" t="str">
            <v>0:30</v>
          </cell>
          <cell r="U19">
            <v>10</v>
          </cell>
          <cell r="V19">
            <v>5</v>
          </cell>
          <cell r="W19">
            <v>92</v>
          </cell>
          <cell r="X19">
            <v>35</v>
          </cell>
          <cell r="Y19">
            <v>3.6238425925955921E-2</v>
          </cell>
          <cell r="AB19" t="str">
            <v>-</v>
          </cell>
          <cell r="AC19">
            <v>1.1603974082080876E-5</v>
          </cell>
          <cell r="AD19" t="str">
            <v>-0:1</v>
          </cell>
          <cell r="AE19">
            <v>10</v>
          </cell>
          <cell r="AF19">
            <v>1</v>
          </cell>
          <cell r="AG19">
            <v>200</v>
          </cell>
          <cell r="AH19">
            <v>6</v>
          </cell>
          <cell r="AI19">
            <v>4.8622685185225181E-2</v>
          </cell>
          <cell r="AJ19">
            <v>1.2685185185198178E-2</v>
          </cell>
          <cell r="AK19">
            <v>1.1921316296296298E-2</v>
          </cell>
          <cell r="AN19" t="str">
            <v>1:6</v>
          </cell>
          <cell r="AO19">
            <v>10</v>
          </cell>
          <cell r="AP19">
            <v>11</v>
          </cell>
          <cell r="AQ19">
            <v>227</v>
          </cell>
          <cell r="AR19">
            <v>51</v>
          </cell>
          <cell r="AS19">
            <v>6.1770833333383332E-2</v>
          </cell>
          <cell r="AT19">
            <v>1.2291666666668664E-2</v>
          </cell>
          <cell r="AU19">
            <v>1.244214462962963E-2</v>
          </cell>
          <cell r="AV19" t="str">
            <v>-</v>
          </cell>
          <cell r="AW19">
            <v>1.5047786296096572E-4</v>
          </cell>
          <cell r="AZ19">
            <v>12</v>
          </cell>
          <cell r="BA19">
            <v>174</v>
          </cell>
          <cell r="BB19">
            <v>6.1770833333383332E-2</v>
          </cell>
          <cell r="BC19">
            <v>10</v>
          </cell>
          <cell r="BD19">
            <v>51</v>
          </cell>
          <cell r="BE19">
            <v>0</v>
          </cell>
          <cell r="BF19">
            <v>6.1388888888888889E-2</v>
          </cell>
          <cell r="BG19" t="str">
            <v>-</v>
          </cell>
          <cell r="BH19">
            <v>3.8194444449444337E-4</v>
          </cell>
          <cell r="BI19" t="str">
            <v>-0:33</v>
          </cell>
          <cell r="BJ19">
            <v>12</v>
          </cell>
          <cell r="BK19">
            <v>174</v>
          </cell>
          <cell r="BL19">
            <v>10</v>
          </cell>
          <cell r="BM19">
            <v>51</v>
          </cell>
          <cell r="BN19">
            <v>0</v>
          </cell>
          <cell r="BO19">
            <v>6.1388888888888889E-2</v>
          </cell>
          <cell r="BP19">
            <v>9.2591992593192389E-4</v>
          </cell>
          <cell r="BQ19" t="str">
            <v>-</v>
          </cell>
          <cell r="BR19">
            <v>3.8194444449444337E-4</v>
          </cell>
          <cell r="BS19" t="str">
            <v>-0:33</v>
          </cell>
          <cell r="BT19">
            <v>12</v>
          </cell>
          <cell r="BU19">
            <v>174</v>
          </cell>
          <cell r="BX19">
            <v>8.6804355556356107E-4</v>
          </cell>
          <cell r="BY19" t="str">
            <v/>
          </cell>
          <cell r="BZ19">
            <v>4.6990740741140735E-3</v>
          </cell>
          <cell r="CA19">
            <v>182</v>
          </cell>
          <cell r="CB19" t="str">
            <v/>
          </cell>
          <cell r="CC19">
            <v>9.2591992593192389E-4</v>
          </cell>
          <cell r="CD19" t="str">
            <v/>
          </cell>
          <cell r="CE19">
            <v>3.0091992592892747E-4</v>
          </cell>
          <cell r="CF19" t="str">
            <v/>
          </cell>
          <cell r="CG19">
            <v>1.0995130370550343E-3</v>
          </cell>
          <cell r="CH19" t="str">
            <v/>
          </cell>
          <cell r="CI19">
            <v>1.5046136296376269E-3</v>
          </cell>
          <cell r="CJ19" t="str">
            <v/>
          </cell>
          <cell r="CK19">
            <v>8.6804355556356107E-4</v>
          </cell>
          <cell r="CL19" t="str">
            <v/>
          </cell>
          <cell r="CM19">
            <v>4.6990740741140735E-3</v>
          </cell>
          <cell r="CN19">
            <v>182</v>
          </cell>
          <cell r="CO19">
            <v>92</v>
          </cell>
          <cell r="CP19">
            <v>200</v>
          </cell>
          <cell r="CQ19">
            <v>227</v>
          </cell>
          <cell r="CR19">
            <v>174</v>
          </cell>
          <cell r="CS19">
            <v>44</v>
          </cell>
          <cell r="CT19">
            <v>10</v>
          </cell>
        </row>
        <row r="20">
          <cell r="D20">
            <v>45</v>
          </cell>
          <cell r="E20">
            <v>1.7164351851862852E-2</v>
          </cell>
          <cell r="F20">
            <v>1.7164351851862852E-2</v>
          </cell>
          <cell r="G20">
            <v>1.7592603592592595E-2</v>
          </cell>
          <cell r="H20" t="str">
            <v>-</v>
          </cell>
          <cell r="I20">
            <v>4.2825164072974247E-4</v>
          </cell>
          <cell r="J20" t="str">
            <v>-0:37</v>
          </cell>
          <cell r="K20">
            <v>11</v>
          </cell>
          <cell r="L20">
            <v>11</v>
          </cell>
          <cell r="M20">
            <v>199</v>
          </cell>
          <cell r="P20">
            <v>1.1967592592609594E-2</v>
          </cell>
          <cell r="Q20">
            <v>1.2152799777777779E-2</v>
          </cell>
          <cell r="R20" t="str">
            <v>-</v>
          </cell>
          <cell r="S20">
            <v>1.8520708516818433E-4</v>
          </cell>
          <cell r="T20" t="str">
            <v>-0:16</v>
          </cell>
          <cell r="U20">
            <v>11</v>
          </cell>
          <cell r="V20">
            <v>13</v>
          </cell>
          <cell r="W20">
            <v>252</v>
          </cell>
          <cell r="X20">
            <v>51</v>
          </cell>
          <cell r="Y20">
            <v>3.6273148148181146E-2</v>
          </cell>
          <cell r="AB20" t="str">
            <v/>
          </cell>
          <cell r="AC20">
            <v>9.25595926015918E-5</v>
          </cell>
          <cell r="AD20" t="str">
            <v>0:8</v>
          </cell>
          <cell r="AE20">
            <v>11</v>
          </cell>
          <cell r="AF20">
            <v>8</v>
          </cell>
          <cell r="AG20">
            <v>75</v>
          </cell>
          <cell r="AH20">
            <v>17</v>
          </cell>
          <cell r="AI20">
            <v>4.9375000000044002E-2</v>
          </cell>
          <cell r="AJ20">
            <v>1.2523148148156152E-2</v>
          </cell>
          <cell r="AK20">
            <v>1.267363311111111E-2</v>
          </cell>
          <cell r="AN20" t="str">
            <v>-0:13</v>
          </cell>
          <cell r="AO20">
            <v>11</v>
          </cell>
          <cell r="AP20">
            <v>10</v>
          </cell>
          <cell r="AQ20">
            <v>161</v>
          </cell>
          <cell r="AR20">
            <v>6</v>
          </cell>
          <cell r="AS20">
            <v>6.1944444444499439E-2</v>
          </cell>
          <cell r="AT20">
            <v>1.3321759259274257E-2</v>
          </cell>
          <cell r="AU20">
            <v>1.3310201685185187E-2</v>
          </cell>
          <cell r="AV20" t="str">
            <v/>
          </cell>
          <cell r="AW20">
            <v>1.1557574089070266E-5</v>
          </cell>
          <cell r="AZ20">
            <v>19</v>
          </cell>
          <cell r="BA20">
            <v>121</v>
          </cell>
          <cell r="BB20">
            <v>6.1944444444499439E-2</v>
          </cell>
          <cell r="BC20">
            <v>11</v>
          </cell>
          <cell r="BD20">
            <v>6</v>
          </cell>
          <cell r="BE20">
            <v>0</v>
          </cell>
          <cell r="BF20">
            <v>6.1053240740740741E-2</v>
          </cell>
          <cell r="BG20" t="str">
            <v>-</v>
          </cell>
          <cell r="BH20">
            <v>8.9120370375869729E-4</v>
          </cell>
          <cell r="BI20" t="str">
            <v>-1:17</v>
          </cell>
          <cell r="BJ20">
            <v>19</v>
          </cell>
          <cell r="BK20">
            <v>121</v>
          </cell>
          <cell r="BL20">
            <v>11</v>
          </cell>
          <cell r="BM20">
            <v>6</v>
          </cell>
          <cell r="BN20">
            <v>0</v>
          </cell>
          <cell r="BO20">
            <v>6.1053240740740741E-2</v>
          </cell>
          <cell r="BP20">
            <v>1.0879389629869646E-3</v>
          </cell>
          <cell r="BQ20" t="str">
            <v>-</v>
          </cell>
          <cell r="BR20">
            <v>8.9120370375869729E-4</v>
          </cell>
          <cell r="BS20" t="str">
            <v>-1:17</v>
          </cell>
          <cell r="BT20">
            <v>19</v>
          </cell>
          <cell r="BU20">
            <v>121</v>
          </cell>
          <cell r="BX20">
            <v>4.3978931481181843E-4</v>
          </cell>
          <cell r="BY20" t="str">
            <v/>
          </cell>
          <cell r="BZ20">
            <v>5.3587962963813005E-3</v>
          </cell>
          <cell r="CA20">
            <v>199</v>
          </cell>
          <cell r="CB20" t="str">
            <v/>
          </cell>
          <cell r="CC20">
            <v>1.0879389629869646E-3</v>
          </cell>
          <cell r="CD20" t="str">
            <v/>
          </cell>
          <cell r="CE20">
            <v>3.3448394074854088E-3</v>
          </cell>
          <cell r="CF20" t="str">
            <v>-</v>
          </cell>
          <cell r="CG20">
            <v>2.1999730738541228E-4</v>
          </cell>
          <cell r="CH20" t="str">
            <v/>
          </cell>
          <cell r="CI20">
            <v>7.0597451851652296E-4</v>
          </cell>
          <cell r="CJ20" t="str">
            <v/>
          </cell>
          <cell r="CK20">
            <v>4.3978931481181843E-4</v>
          </cell>
          <cell r="CL20" t="str">
            <v/>
          </cell>
          <cell r="CM20">
            <v>5.3587962963813005E-3</v>
          </cell>
          <cell r="CN20">
            <v>199</v>
          </cell>
          <cell r="CO20">
            <v>252</v>
          </cell>
          <cell r="CP20">
            <v>75</v>
          </cell>
          <cell r="CQ20">
            <v>161</v>
          </cell>
          <cell r="CR20">
            <v>121</v>
          </cell>
          <cell r="CS20">
            <v>47</v>
          </cell>
          <cell r="CT20">
            <v>11</v>
          </cell>
        </row>
        <row r="21">
          <cell r="D21">
            <v>31</v>
          </cell>
          <cell r="E21">
            <v>1.7187500000011999E-2</v>
          </cell>
          <cell r="F21">
            <v>1.7187500000011999E-2</v>
          </cell>
          <cell r="G21">
            <v>1.724538237037037E-2</v>
          </cell>
          <cell r="H21" t="str">
            <v>-</v>
          </cell>
          <cell r="I21">
            <v>5.7882270358371127E-5</v>
          </cell>
          <cell r="J21" t="str">
            <v>-0:5</v>
          </cell>
          <cell r="K21">
            <v>12</v>
          </cell>
          <cell r="L21">
            <v>12</v>
          </cell>
          <cell r="M21">
            <v>57</v>
          </cell>
          <cell r="P21">
            <v>1.2106481481498486E-2</v>
          </cell>
          <cell r="Q21">
            <v>1.2210672148148145E-2</v>
          </cell>
          <cell r="R21" t="str">
            <v>-</v>
          </cell>
          <cell r="S21">
            <v>1.0419056664965963E-4</v>
          </cell>
          <cell r="T21" t="str">
            <v>-0:9</v>
          </cell>
          <cell r="U21">
            <v>12</v>
          </cell>
          <cell r="V21">
            <v>14</v>
          </cell>
          <cell r="W21">
            <v>109</v>
          </cell>
          <cell r="X21">
            <v>17</v>
          </cell>
          <cell r="Y21">
            <v>3.685185185188785E-2</v>
          </cell>
          <cell r="AB21" t="str">
            <v>-</v>
          </cell>
          <cell r="AC21">
            <v>2.5466552962162943E-4</v>
          </cell>
          <cell r="AD21" t="str">
            <v>-0:22</v>
          </cell>
          <cell r="AE21">
            <v>12</v>
          </cell>
          <cell r="AF21">
            <v>10</v>
          </cell>
          <cell r="AG21">
            <v>218</v>
          </cell>
          <cell r="AH21">
            <v>51</v>
          </cell>
          <cell r="AI21">
            <v>4.9479166666714668E-2</v>
          </cell>
          <cell r="AJ21">
            <v>1.3206018518533522E-2</v>
          </cell>
          <cell r="AK21">
            <v>1.2789375851851852E-2</v>
          </cell>
          <cell r="AN21" t="str">
            <v>0:36</v>
          </cell>
          <cell r="AO21">
            <v>12</v>
          </cell>
          <cell r="AP21">
            <v>20</v>
          </cell>
          <cell r="AQ21">
            <v>169</v>
          </cell>
          <cell r="AR21">
            <v>17</v>
          </cell>
          <cell r="AS21">
            <v>6.2893518518578523E-2</v>
          </cell>
          <cell r="AT21">
            <v>1.3518518518534521E-2</v>
          </cell>
          <cell r="AU21">
            <v>1.3020851333333333E-2</v>
          </cell>
          <cell r="AV21" t="str">
            <v/>
          </cell>
          <cell r="AW21">
            <v>4.9766718520118797E-4</v>
          </cell>
          <cell r="AZ21">
            <v>22</v>
          </cell>
          <cell r="BA21">
            <v>258</v>
          </cell>
          <cell r="BB21">
            <v>6.2893518518578523E-2</v>
          </cell>
          <cell r="BC21">
            <v>12</v>
          </cell>
          <cell r="BD21">
            <v>17</v>
          </cell>
          <cell r="BE21">
            <v>0</v>
          </cell>
          <cell r="BF21">
            <v>6.2627314814814816E-2</v>
          </cell>
          <cell r="BG21" t="str">
            <v>-</v>
          </cell>
          <cell r="BH21">
            <v>2.6620370376370661E-4</v>
          </cell>
          <cell r="BI21" t="str">
            <v>-0:23</v>
          </cell>
          <cell r="BJ21">
            <v>22</v>
          </cell>
          <cell r="BK21">
            <v>258</v>
          </cell>
          <cell r="BL21">
            <v>12</v>
          </cell>
          <cell r="BM21">
            <v>17</v>
          </cell>
          <cell r="BN21">
            <v>0</v>
          </cell>
          <cell r="BO21">
            <v>6.2627314814814816E-2</v>
          </cell>
          <cell r="BP21">
            <v>1.6200203707203778E-4</v>
          </cell>
          <cell r="BQ21" t="str">
            <v>-</v>
          </cell>
          <cell r="BR21">
            <v>2.6620370376370661E-4</v>
          </cell>
          <cell r="BS21" t="str">
            <v>-0:23</v>
          </cell>
          <cell r="BT21">
            <v>22</v>
          </cell>
          <cell r="BU21">
            <v>258</v>
          </cell>
          <cell r="BX21">
            <v>4.9884843258829348E-3</v>
          </cell>
          <cell r="BY21" t="str">
            <v>-</v>
          </cell>
          <cell r="BZ21">
            <v>4.9537037035086995E-3</v>
          </cell>
          <cell r="CA21">
            <v>57</v>
          </cell>
          <cell r="CB21" t="str">
            <v/>
          </cell>
          <cell r="CC21">
            <v>1.6200203707203778E-4</v>
          </cell>
          <cell r="CD21" t="str">
            <v/>
          </cell>
          <cell r="CE21">
            <v>3.7030037044036637E-4</v>
          </cell>
          <cell r="CF21" t="str">
            <v>-</v>
          </cell>
          <cell r="CG21">
            <v>1.3427004925545944E-3</v>
          </cell>
          <cell r="CH21" t="str">
            <v/>
          </cell>
          <cell r="CI21">
            <v>8.4483140745142057E-4</v>
          </cell>
          <cell r="CJ21" t="str">
            <v>-</v>
          </cell>
          <cell r="CK21">
            <v>4.9884843258829348E-3</v>
          </cell>
          <cell r="CL21" t="str">
            <v>-</v>
          </cell>
          <cell r="CM21">
            <v>4.9537037035086995E-3</v>
          </cell>
          <cell r="CN21">
            <v>57</v>
          </cell>
          <cell r="CO21">
            <v>109</v>
          </cell>
          <cell r="CP21">
            <v>218</v>
          </cell>
          <cell r="CQ21">
            <v>169</v>
          </cell>
          <cell r="CR21">
            <v>258</v>
          </cell>
          <cell r="CS21">
            <v>45</v>
          </cell>
          <cell r="CT21">
            <v>12</v>
          </cell>
        </row>
        <row r="22">
          <cell r="D22">
            <v>36</v>
          </cell>
          <cell r="E22">
            <v>1.7199074074087072E-2</v>
          </cell>
          <cell r="F22">
            <v>1.7199074074087072E-2</v>
          </cell>
          <cell r="G22">
            <v>1.8402790777777778E-2</v>
          </cell>
          <cell r="H22" t="str">
            <v>-</v>
          </cell>
          <cell r="I22">
            <v>1.2037166036907069E-3</v>
          </cell>
          <cell r="J22" t="str">
            <v>-1:44</v>
          </cell>
          <cell r="K22">
            <v>13</v>
          </cell>
          <cell r="L22">
            <v>13</v>
          </cell>
          <cell r="M22">
            <v>219</v>
          </cell>
          <cell r="P22">
            <v>1.2743055555580557E-2</v>
          </cell>
          <cell r="Q22">
            <v>1.3055581555555557E-2</v>
          </cell>
          <cell r="R22" t="str">
            <v>-</v>
          </cell>
          <cell r="S22">
            <v>3.1252589997499966E-4</v>
          </cell>
          <cell r="T22" t="str">
            <v>-0:27</v>
          </cell>
          <cell r="U22">
            <v>13</v>
          </cell>
          <cell r="V22">
            <v>18</v>
          </cell>
          <cell r="W22">
            <v>164</v>
          </cell>
          <cell r="X22">
            <v>24</v>
          </cell>
          <cell r="Y22">
            <v>3.7071759259298252E-2</v>
          </cell>
          <cell r="AB22" t="str">
            <v>-</v>
          </cell>
          <cell r="AC22">
            <v>3.136612974067077E-3</v>
          </cell>
          <cell r="AD22" t="str">
            <v>-4:31</v>
          </cell>
          <cell r="AE22">
            <v>13</v>
          </cell>
          <cell r="AF22">
            <v>12</v>
          </cell>
          <cell r="AG22">
            <v>27</v>
          </cell>
          <cell r="AH22">
            <v>9</v>
          </cell>
          <cell r="AI22">
            <v>5.0208333333385334E-2</v>
          </cell>
          <cell r="AJ22">
            <v>1.2430555555559553E-2</v>
          </cell>
          <cell r="AK22">
            <v>1.4351877851851852E-2</v>
          </cell>
          <cell r="AN22" t="str">
            <v>-2:46</v>
          </cell>
          <cell r="AO22">
            <v>13</v>
          </cell>
          <cell r="AP22">
            <v>9</v>
          </cell>
          <cell r="AQ22">
            <v>202</v>
          </cell>
          <cell r="AR22">
            <v>43</v>
          </cell>
          <cell r="AS22">
            <v>6.3032407407472416E-2</v>
          </cell>
          <cell r="AT22">
            <v>1.277777777778679E-2</v>
          </cell>
          <cell r="AU22">
            <v>1.2500019499999999E-2</v>
          </cell>
          <cell r="AV22" t="str">
            <v/>
          </cell>
          <cell r="AW22">
            <v>2.7775827778679131E-4</v>
          </cell>
          <cell r="AZ22">
            <v>13</v>
          </cell>
          <cell r="BA22">
            <v>176</v>
          </cell>
          <cell r="BB22">
            <v>6.3032407407472416E-2</v>
          </cell>
          <cell r="BC22">
            <v>13</v>
          </cell>
          <cell r="BD22">
            <v>43</v>
          </cell>
          <cell r="BE22">
            <v>0</v>
          </cell>
          <cell r="BF22">
            <v>6.3020833333333331E-2</v>
          </cell>
          <cell r="BG22" t="str">
            <v>-</v>
          </cell>
          <cell r="BH22">
            <v>1.1574074139084067E-5</v>
          </cell>
          <cell r="BI22" t="str">
            <v>-0:1</v>
          </cell>
          <cell r="BJ22">
            <v>13</v>
          </cell>
          <cell r="BK22">
            <v>176</v>
          </cell>
          <cell r="BL22">
            <v>13</v>
          </cell>
          <cell r="BM22">
            <v>43</v>
          </cell>
          <cell r="BN22">
            <v>0</v>
          </cell>
          <cell r="BO22">
            <v>6.3020833333333331E-2</v>
          </cell>
          <cell r="BP22">
            <v>1.3541156667176701E-3</v>
          </cell>
          <cell r="BQ22" t="str">
            <v>-</v>
          </cell>
          <cell r="BR22">
            <v>1.1574074139084067E-5</v>
          </cell>
          <cell r="BS22" t="str">
            <v>-0:1</v>
          </cell>
          <cell r="BT22">
            <v>13</v>
          </cell>
          <cell r="BU22">
            <v>176</v>
          </cell>
          <cell r="BX22">
            <v>8.7955762967362704E-4</v>
          </cell>
          <cell r="BY22" t="str">
            <v/>
          </cell>
          <cell r="BZ22">
            <v>4.1898148150548153E-3</v>
          </cell>
          <cell r="CA22">
            <v>219</v>
          </cell>
          <cell r="CB22" t="str">
            <v/>
          </cell>
          <cell r="CC22">
            <v>1.3541156667176701E-3</v>
          </cell>
          <cell r="CD22" t="str">
            <v/>
          </cell>
          <cell r="CE22">
            <v>7.4063874084273618E-4</v>
          </cell>
          <cell r="CF22" t="str">
            <v/>
          </cell>
          <cell r="CG22">
            <v>9.2439592643591903E-5</v>
          </cell>
          <cell r="CH22" t="str">
            <v/>
          </cell>
          <cell r="CI22">
            <v>1.1225871852281865E-3</v>
          </cell>
          <cell r="CJ22" t="str">
            <v/>
          </cell>
          <cell r="CK22">
            <v>8.7955762967362704E-4</v>
          </cell>
          <cell r="CL22" t="str">
            <v/>
          </cell>
          <cell r="CM22">
            <v>4.1898148150548153E-3</v>
          </cell>
          <cell r="CN22">
            <v>219</v>
          </cell>
          <cell r="CO22">
            <v>164</v>
          </cell>
          <cell r="CP22">
            <v>27</v>
          </cell>
          <cell r="CQ22">
            <v>202</v>
          </cell>
          <cell r="CR22">
            <v>176</v>
          </cell>
          <cell r="CS22">
            <v>43</v>
          </cell>
          <cell r="CT22">
            <v>13</v>
          </cell>
        </row>
        <row r="23">
          <cell r="D23">
            <v>9</v>
          </cell>
          <cell r="E23">
            <v>1.7233796296310295E-2</v>
          </cell>
          <cell r="F23">
            <v>1.7233796296310295E-2</v>
          </cell>
          <cell r="G23">
            <v>1.712964362962963E-2</v>
          </cell>
          <cell r="H23" t="str">
            <v/>
          </cell>
          <cell r="I23">
            <v>1.0415266668066525E-4</v>
          </cell>
          <cell r="J23" t="str">
            <v>0:9</v>
          </cell>
          <cell r="K23">
            <v>14</v>
          </cell>
          <cell r="L23">
            <v>14</v>
          </cell>
          <cell r="M23">
            <v>1</v>
          </cell>
          <cell r="P23">
            <v>1.2453703703727701E-2</v>
          </cell>
          <cell r="Q23">
            <v>1.1458361333333333E-2</v>
          </cell>
          <cell r="R23" t="str">
            <v/>
          </cell>
          <cell r="S23">
            <v>9.9534237039436771E-4</v>
          </cell>
          <cell r="T23" t="str">
            <v>1:26</v>
          </cell>
          <cell r="U23">
            <v>14</v>
          </cell>
          <cell r="V23">
            <v>15</v>
          </cell>
          <cell r="W23">
            <v>155</v>
          </cell>
          <cell r="X23">
            <v>43</v>
          </cell>
          <cell r="Y23">
            <v>3.7384259259301264E-2</v>
          </cell>
          <cell r="AB23" t="str">
            <v>-</v>
          </cell>
          <cell r="AC23">
            <v>9.2634492570594455E-5</v>
          </cell>
          <cell r="AD23" t="str">
            <v>-0:8</v>
          </cell>
          <cell r="AE23">
            <v>14</v>
          </cell>
          <cell r="AF23">
            <v>28</v>
          </cell>
          <cell r="AG23">
            <v>231</v>
          </cell>
          <cell r="AH23">
            <v>43</v>
          </cell>
          <cell r="AI23">
            <v>5.0254629629685625E-2</v>
          </cell>
          <cell r="AJ23">
            <v>1.2870370370384361E-2</v>
          </cell>
          <cell r="AK23">
            <v>1.3310213185185186E-2</v>
          </cell>
          <cell r="AN23" t="str">
            <v>-0:38</v>
          </cell>
          <cell r="AO23">
            <v>14</v>
          </cell>
          <cell r="AP23">
            <v>15</v>
          </cell>
          <cell r="AQ23">
            <v>67</v>
          </cell>
          <cell r="AR23">
            <v>41</v>
          </cell>
          <cell r="AS23">
            <v>6.3043981481551478E-2</v>
          </cell>
          <cell r="AT23">
            <v>1.1469907407409399E-2</v>
          </cell>
          <cell r="AU23">
            <v>1.2152798777777777E-2</v>
          </cell>
          <cell r="AV23" t="str">
            <v>-</v>
          </cell>
          <cell r="AW23">
            <v>6.82891270368378E-4</v>
          </cell>
          <cell r="AZ23">
            <v>7</v>
          </cell>
          <cell r="BA23">
            <v>141</v>
          </cell>
          <cell r="BB23">
            <v>6.3043981481551478E-2</v>
          </cell>
          <cell r="BC23">
            <v>14</v>
          </cell>
          <cell r="BD23">
            <v>41</v>
          </cell>
          <cell r="BE23">
            <v>0</v>
          </cell>
          <cell r="BF23">
            <v>6.3136574074074067E-2</v>
          </cell>
          <cell r="BG23" t="str">
            <v>-</v>
          </cell>
          <cell r="BH23">
            <v>9.2592492522589008E-5</v>
          </cell>
          <cell r="BI23" t="str">
            <v>-0:8</v>
          </cell>
          <cell r="BJ23">
            <v>7</v>
          </cell>
          <cell r="BK23">
            <v>141</v>
          </cell>
          <cell r="BL23">
            <v>14</v>
          </cell>
          <cell r="BM23">
            <v>41</v>
          </cell>
          <cell r="BN23">
            <v>0</v>
          </cell>
          <cell r="BO23">
            <v>6.3136574074074067E-2</v>
          </cell>
          <cell r="BP23">
            <v>3.2899966998598084E-8</v>
          </cell>
          <cell r="BQ23" t="str">
            <v>-</v>
          </cell>
          <cell r="BR23">
            <v>9.2592492522589008E-5</v>
          </cell>
          <cell r="BS23" t="str">
            <v>-0:8</v>
          </cell>
          <cell r="BT23">
            <v>7</v>
          </cell>
          <cell r="BU23">
            <v>141</v>
          </cell>
          <cell r="BX23">
            <v>5.3245230738939225E-4</v>
          </cell>
          <cell r="BY23" t="str">
            <v/>
          </cell>
          <cell r="BZ23">
            <v>1.9675925927426091E-3</v>
          </cell>
          <cell r="CA23">
            <v>1</v>
          </cell>
          <cell r="CB23" t="str">
            <v>-</v>
          </cell>
          <cell r="CC23">
            <v>3.2899966998598084E-8</v>
          </cell>
          <cell r="CD23" t="str">
            <v/>
          </cell>
          <cell r="CE23">
            <v>6.5965822228522021E-4</v>
          </cell>
          <cell r="CF23" t="str">
            <v/>
          </cell>
          <cell r="CG23">
            <v>1.6434135185595163E-3</v>
          </cell>
          <cell r="CH23" t="str">
            <v/>
          </cell>
          <cell r="CI23">
            <v>1.9669325928626386E-4</v>
          </cell>
          <cell r="CJ23" t="str">
            <v>-</v>
          </cell>
          <cell r="CK23">
            <v>5.3245230738939225E-4</v>
          </cell>
          <cell r="CL23" t="str">
            <v/>
          </cell>
          <cell r="CM23">
            <v>1.9675925927426091E-3</v>
          </cell>
          <cell r="CN23">
            <v>1</v>
          </cell>
          <cell r="CO23">
            <v>155</v>
          </cell>
          <cell r="CP23">
            <v>231</v>
          </cell>
          <cell r="CQ23">
            <v>67</v>
          </cell>
          <cell r="CR23">
            <v>141</v>
          </cell>
          <cell r="CS23">
            <v>34</v>
          </cell>
          <cell r="CT23">
            <v>14</v>
          </cell>
        </row>
        <row r="24">
          <cell r="D24">
            <v>19</v>
          </cell>
          <cell r="E24">
            <v>1.7268518518533518E-2</v>
          </cell>
          <cell r="F24">
            <v>1.7268518518533518E-2</v>
          </cell>
          <cell r="G24">
            <v>1.7280107592592592E-2</v>
          </cell>
          <cell r="H24" t="str">
            <v>-</v>
          </cell>
          <cell r="I24">
            <v>1.1588974059074195E-5</v>
          </cell>
          <cell r="J24" t="str">
            <v>-0:1</v>
          </cell>
          <cell r="K24">
            <v>15</v>
          </cell>
          <cell r="L24">
            <v>15</v>
          </cell>
          <cell r="M24">
            <v>98</v>
          </cell>
          <cell r="P24">
            <v>1.284722222225222E-2</v>
          </cell>
          <cell r="Q24">
            <v>1.2349567037037039E-2</v>
          </cell>
          <cell r="R24" t="str">
            <v/>
          </cell>
          <cell r="S24">
            <v>4.9765518521518136E-4</v>
          </cell>
          <cell r="T24" t="str">
            <v>0:43</v>
          </cell>
          <cell r="U24">
            <v>15</v>
          </cell>
          <cell r="V24">
            <v>23</v>
          </cell>
          <cell r="W24">
            <v>84</v>
          </cell>
          <cell r="X24">
            <v>44</v>
          </cell>
          <cell r="Y24">
            <v>3.761574074078574E-2</v>
          </cell>
          <cell r="AB24" t="str">
            <v/>
          </cell>
          <cell r="AC24">
            <v>1.1569574073174316E-4</v>
          </cell>
          <cell r="AD24" t="str">
            <v>0:10</v>
          </cell>
          <cell r="AE24">
            <v>15</v>
          </cell>
          <cell r="AF24">
            <v>7</v>
          </cell>
          <cell r="AG24">
            <v>244</v>
          </cell>
          <cell r="AH24">
            <v>5</v>
          </cell>
          <cell r="AI24">
            <v>5.116898148154149E-2</v>
          </cell>
          <cell r="AJ24">
            <v>1.2928240740740747E-2</v>
          </cell>
          <cell r="AK24">
            <v>1.2847252222222223E-2</v>
          </cell>
          <cell r="AN24" t="str">
            <v>0:7</v>
          </cell>
          <cell r="AO24">
            <v>15</v>
          </cell>
          <cell r="AP24">
            <v>16</v>
          </cell>
          <cell r="AQ24">
            <v>110</v>
          </cell>
          <cell r="AR24">
            <v>39</v>
          </cell>
          <cell r="AS24">
            <v>6.4317129629704636E-2</v>
          </cell>
          <cell r="AT24">
            <v>1.2916666666677672E-2</v>
          </cell>
          <cell r="AU24">
            <v>1.2847244722222224E-2</v>
          </cell>
          <cell r="AV24" t="str">
            <v/>
          </cell>
          <cell r="AW24">
            <v>6.9421944455447943E-5</v>
          </cell>
          <cell r="AZ24">
            <v>15</v>
          </cell>
          <cell r="BA24">
            <v>204</v>
          </cell>
          <cell r="BB24">
            <v>6.4317129629704636E-2</v>
          </cell>
          <cell r="BC24">
            <v>15</v>
          </cell>
          <cell r="BD24">
            <v>39</v>
          </cell>
          <cell r="BE24">
            <v>0</v>
          </cell>
          <cell r="BF24">
            <v>6.458333333333334E-2</v>
          </cell>
          <cell r="BG24" t="str">
            <v>-</v>
          </cell>
          <cell r="BH24">
            <v>2.6620360362870351E-4</v>
          </cell>
          <cell r="BI24" t="str">
            <v>-0:23</v>
          </cell>
          <cell r="BJ24">
            <v>15</v>
          </cell>
          <cell r="BK24">
            <v>204</v>
          </cell>
          <cell r="BL24">
            <v>15</v>
          </cell>
          <cell r="BM24">
            <v>39</v>
          </cell>
          <cell r="BN24">
            <v>0</v>
          </cell>
          <cell r="BO24">
            <v>6.458333333333334E-2</v>
          </cell>
          <cell r="BP24">
            <v>3.2409997404807403E-4</v>
          </cell>
          <cell r="BQ24" t="str">
            <v>-</v>
          </cell>
          <cell r="BR24">
            <v>2.6620360362870351E-4</v>
          </cell>
          <cell r="BS24" t="str">
            <v>-0:23</v>
          </cell>
          <cell r="BT24">
            <v>15</v>
          </cell>
          <cell r="BU24">
            <v>204</v>
          </cell>
          <cell r="BX24">
            <v>1.1457973333573318E-3</v>
          </cell>
          <cell r="BY24" t="str">
            <v>-</v>
          </cell>
          <cell r="BZ24">
            <v>1.1111111109911032E-3</v>
          </cell>
          <cell r="CA24">
            <v>98</v>
          </cell>
          <cell r="CB24" t="str">
            <v>-</v>
          </cell>
          <cell r="CC24">
            <v>3.2409997404807403E-4</v>
          </cell>
          <cell r="CD24" t="str">
            <v>-</v>
          </cell>
          <cell r="CE24">
            <v>2.6624760366370268E-4</v>
          </cell>
          <cell r="CF24" t="str">
            <v>-</v>
          </cell>
          <cell r="CG24">
            <v>2.037129936988034E-3</v>
          </cell>
          <cell r="CH24" t="str">
            <v/>
          </cell>
          <cell r="CI24">
            <v>3.7032237037337018E-4</v>
          </cell>
          <cell r="CJ24" t="str">
            <v/>
          </cell>
          <cell r="CK24">
            <v>1.1457973333573318E-3</v>
          </cell>
          <cell r="CL24" t="str">
            <v>-</v>
          </cell>
          <cell r="CM24">
            <v>1.1111111109911032E-3</v>
          </cell>
          <cell r="CN24">
            <v>98</v>
          </cell>
          <cell r="CO24">
            <v>84</v>
          </cell>
          <cell r="CP24">
            <v>244</v>
          </cell>
          <cell r="CQ24">
            <v>110</v>
          </cell>
          <cell r="CR24">
            <v>204</v>
          </cell>
          <cell r="CS24">
            <v>22</v>
          </cell>
          <cell r="CT24">
            <v>15</v>
          </cell>
        </row>
        <row r="25">
          <cell r="D25">
            <v>39</v>
          </cell>
          <cell r="E25">
            <v>1.7546296296312297E-2</v>
          </cell>
          <cell r="F25">
            <v>1.7546296296312297E-2</v>
          </cell>
          <cell r="G25">
            <v>1.8750015999999998E-2</v>
          </cell>
          <cell r="H25" t="str">
            <v>-</v>
          </cell>
          <cell r="I25">
            <v>1.2037196036877008E-3</v>
          </cell>
          <cell r="J25" t="str">
            <v>-1:44</v>
          </cell>
          <cell r="K25">
            <v>16</v>
          </cell>
          <cell r="L25">
            <v>16</v>
          </cell>
          <cell r="M25">
            <v>111</v>
          </cell>
          <cell r="P25">
            <v>1.1712962962980958E-2</v>
          </cell>
          <cell r="Q25">
            <v>1.1226883851851855E-2</v>
          </cell>
          <cell r="R25" t="str">
            <v/>
          </cell>
          <cell r="S25">
            <v>4.8607911112910282E-4</v>
          </cell>
          <cell r="T25" t="str">
            <v>0:42</v>
          </cell>
          <cell r="U25">
            <v>16</v>
          </cell>
          <cell r="V25">
            <v>11</v>
          </cell>
          <cell r="W25">
            <v>65</v>
          </cell>
          <cell r="X25">
            <v>9</v>
          </cell>
          <cell r="Y25">
            <v>3.7777777777825781E-2</v>
          </cell>
          <cell r="AB25" t="str">
            <v/>
          </cell>
          <cell r="AC25">
            <v>1.6198903705904114E-4</v>
          </cell>
          <cell r="AD25" t="str">
            <v>0:14</v>
          </cell>
          <cell r="AE25">
            <v>16</v>
          </cell>
          <cell r="AF25">
            <v>26</v>
          </cell>
          <cell r="AG25">
            <v>124</v>
          </cell>
          <cell r="AH25">
            <v>39</v>
          </cell>
          <cell r="AI25">
            <v>5.1400462963026965E-2</v>
          </cell>
          <cell r="AJ25">
            <v>1.2962962962960962E-2</v>
          </cell>
          <cell r="AK25">
            <v>1.1805587555555556E-2</v>
          </cell>
          <cell r="AN25" t="str">
            <v>1:40</v>
          </cell>
          <cell r="AO25">
            <v>16</v>
          </cell>
          <cell r="AP25">
            <v>17</v>
          </cell>
          <cell r="AQ25">
            <v>77</v>
          </cell>
          <cell r="AR25">
            <v>9</v>
          </cell>
          <cell r="AS25">
            <v>6.4618055555635559E-2</v>
          </cell>
          <cell r="AT25">
            <v>1.4409722222250225E-2</v>
          </cell>
          <cell r="AU25">
            <v>1.4120394370370368E-2</v>
          </cell>
          <cell r="AV25" t="str">
            <v/>
          </cell>
          <cell r="AW25">
            <v>2.8932785187985727E-4</v>
          </cell>
          <cell r="AZ25">
            <v>32</v>
          </cell>
          <cell r="BA25">
            <v>15</v>
          </cell>
          <cell r="BB25">
            <v>6.4618055555635559E-2</v>
          </cell>
          <cell r="BC25">
            <v>16</v>
          </cell>
          <cell r="BD25">
            <v>9</v>
          </cell>
          <cell r="BE25">
            <v>0</v>
          </cell>
          <cell r="BF25">
            <v>6.6296296296296298E-2</v>
          </cell>
          <cell r="BG25" t="str">
            <v>-</v>
          </cell>
          <cell r="BH25">
            <v>1.6782406406607385E-3</v>
          </cell>
          <cell r="BI25" t="str">
            <v>-2:25</v>
          </cell>
          <cell r="BJ25">
            <v>32</v>
          </cell>
          <cell r="BK25">
            <v>15</v>
          </cell>
          <cell r="BL25">
            <v>16</v>
          </cell>
          <cell r="BM25">
            <v>9</v>
          </cell>
          <cell r="BN25">
            <v>0</v>
          </cell>
          <cell r="BO25">
            <v>6.6296296296296298E-2</v>
          </cell>
          <cell r="BP25">
            <v>3.8194534444344373E-4</v>
          </cell>
          <cell r="BQ25" t="str">
            <v>-</v>
          </cell>
          <cell r="BR25">
            <v>1.6782406406607385E-3</v>
          </cell>
          <cell r="BS25" t="str">
            <v>-2:25</v>
          </cell>
          <cell r="BT25">
            <v>32</v>
          </cell>
          <cell r="BU25">
            <v>15</v>
          </cell>
          <cell r="BX25">
            <v>5.7868870371373046E-5</v>
          </cell>
          <cell r="BY25" t="str">
            <v>-</v>
          </cell>
          <cell r="BZ25">
            <v>3.5879629629129856E-4</v>
          </cell>
          <cell r="CA25">
            <v>111</v>
          </cell>
          <cell r="CB25" t="str">
            <v>-</v>
          </cell>
          <cell r="CC25">
            <v>3.8194534444344373E-4</v>
          </cell>
          <cell r="CD25" t="str">
            <v/>
          </cell>
          <cell r="CE25">
            <v>1.8518118519018738E-4</v>
          </cell>
          <cell r="CF25" t="str">
            <v>-</v>
          </cell>
          <cell r="CG25">
            <v>4.5139478888688765E-4</v>
          </cell>
          <cell r="CH25" t="str">
            <v/>
          </cell>
          <cell r="CI25">
            <v>2.3147948147947579E-4</v>
          </cell>
          <cell r="CJ25" t="str">
            <v/>
          </cell>
          <cell r="CK25">
            <v>5.7868870371373046E-5</v>
          </cell>
          <cell r="CL25" t="str">
            <v>-</v>
          </cell>
          <cell r="CM25">
            <v>3.5879629629129856E-4</v>
          </cell>
          <cell r="CN25">
            <v>111</v>
          </cell>
          <cell r="CO25">
            <v>65</v>
          </cell>
          <cell r="CP25">
            <v>124</v>
          </cell>
          <cell r="CQ25">
            <v>77</v>
          </cell>
          <cell r="CR25">
            <v>15</v>
          </cell>
          <cell r="CS25">
            <v>10</v>
          </cell>
          <cell r="CT25">
            <v>16</v>
          </cell>
        </row>
        <row r="26">
          <cell r="D26">
            <v>38</v>
          </cell>
          <cell r="E26">
            <v>1.7569444444461447E-2</v>
          </cell>
          <cell r="F26">
            <v>1.7569444444461447E-2</v>
          </cell>
          <cell r="G26">
            <v>1.689816514814815E-2</v>
          </cell>
          <cell r="H26" t="str">
            <v/>
          </cell>
          <cell r="I26">
            <v>6.7127929631329714E-4</v>
          </cell>
          <cell r="J26" t="str">
            <v>0:58</v>
          </cell>
          <cell r="K26">
            <v>17</v>
          </cell>
          <cell r="L26">
            <v>17</v>
          </cell>
          <cell r="M26">
            <v>168</v>
          </cell>
          <cell r="P26">
            <v>1.3993055555601559E-2</v>
          </cell>
          <cell r="Q26">
            <v>1.6805589555555556E-2</v>
          </cell>
          <cell r="R26" t="str">
            <v>-</v>
          </cell>
          <cell r="S26">
            <v>2.812533899953997E-3</v>
          </cell>
          <cell r="T26" t="str">
            <v>-4:3</v>
          </cell>
          <cell r="U26">
            <v>17</v>
          </cell>
          <cell r="V26">
            <v>33</v>
          </cell>
          <cell r="W26">
            <v>188</v>
          </cell>
          <cell r="X26">
            <v>45</v>
          </cell>
          <cell r="Y26">
            <v>3.7800925925976926E-2</v>
          </cell>
          <cell r="AB26" t="str">
            <v>-</v>
          </cell>
          <cell r="AC26">
            <v>1.2736571480981678E-4</v>
          </cell>
          <cell r="AD26" t="str">
            <v>-0:11</v>
          </cell>
          <cell r="AE26">
            <v>17</v>
          </cell>
          <cell r="AF26">
            <v>11</v>
          </cell>
          <cell r="AG26">
            <v>82</v>
          </cell>
          <cell r="AH26">
            <v>41</v>
          </cell>
          <cell r="AI26">
            <v>5.1574074074142079E-2</v>
          </cell>
          <cell r="AJ26">
            <v>1.320601851852353E-2</v>
          </cell>
          <cell r="AK26">
            <v>1.2615774740740741E-2</v>
          </cell>
          <cell r="AN26" t="str">
            <v>0:51</v>
          </cell>
          <cell r="AO26">
            <v>17</v>
          </cell>
          <cell r="AP26">
            <v>19</v>
          </cell>
          <cell r="AQ26">
            <v>54</v>
          </cell>
          <cell r="AR26">
            <v>11</v>
          </cell>
          <cell r="AS26">
            <v>6.484953703712204E-2</v>
          </cell>
          <cell r="AT26">
            <v>1.2245370370367374E-2</v>
          </cell>
          <cell r="AU26">
            <v>1.1805581055555556E-2</v>
          </cell>
          <cell r="AV26" t="str">
            <v/>
          </cell>
          <cell r="AW26">
            <v>4.3978931481181843E-4</v>
          </cell>
          <cell r="AZ26">
            <v>11</v>
          </cell>
          <cell r="BA26">
            <v>132</v>
          </cell>
          <cell r="BB26">
            <v>6.484953703712204E-2</v>
          </cell>
          <cell r="BC26">
            <v>17</v>
          </cell>
          <cell r="BD26">
            <v>11</v>
          </cell>
          <cell r="BE26">
            <v>0</v>
          </cell>
          <cell r="BF26">
            <v>5.949074074074074E-2</v>
          </cell>
          <cell r="BG26" t="str">
            <v>-</v>
          </cell>
          <cell r="BH26">
            <v>5.3587962963813005E-3</v>
          </cell>
          <cell r="BI26" t="str">
            <v>-7:43</v>
          </cell>
          <cell r="BJ26">
            <v>11</v>
          </cell>
          <cell r="BK26">
            <v>132</v>
          </cell>
          <cell r="BL26">
            <v>17</v>
          </cell>
          <cell r="BM26">
            <v>11</v>
          </cell>
          <cell r="BN26">
            <v>0</v>
          </cell>
          <cell r="BO26">
            <v>5.949074074074074E-2</v>
          </cell>
          <cell r="BP26">
            <v>8.217771592412596E-4</v>
          </cell>
          <cell r="BQ26" t="str">
            <v>-</v>
          </cell>
          <cell r="BR26">
            <v>5.3587962963813005E-3</v>
          </cell>
          <cell r="BS26" t="str">
            <v>-7:43</v>
          </cell>
          <cell r="BT26">
            <v>11</v>
          </cell>
          <cell r="BU26">
            <v>132</v>
          </cell>
          <cell r="BX26">
            <v>4.9766718520118797E-4</v>
          </cell>
          <cell r="BY26" t="str">
            <v/>
          </cell>
          <cell r="BZ26">
            <v>2.6620370376370661E-4</v>
          </cell>
          <cell r="CA26">
            <v>168</v>
          </cell>
          <cell r="CB26" t="str">
            <v>-</v>
          </cell>
          <cell r="CC26">
            <v>8.217771592412596E-4</v>
          </cell>
          <cell r="CD26" t="str">
            <v/>
          </cell>
          <cell r="CE26">
            <v>9.9534237039436771E-4</v>
          </cell>
          <cell r="CF26" t="str">
            <v>-</v>
          </cell>
          <cell r="CG26">
            <v>2.5466552962162943E-4</v>
          </cell>
          <cell r="CH26" t="str">
            <v>-</v>
          </cell>
          <cell r="CI26">
            <v>1.5048486295495816E-4</v>
          </cell>
          <cell r="CJ26" t="str">
            <v/>
          </cell>
          <cell r="CK26">
            <v>4.9766718520118797E-4</v>
          </cell>
          <cell r="CL26" t="str">
            <v/>
          </cell>
          <cell r="CM26">
            <v>2.6620370376370661E-4</v>
          </cell>
          <cell r="CN26">
            <v>168</v>
          </cell>
          <cell r="CO26">
            <v>188</v>
          </cell>
          <cell r="CP26">
            <v>82</v>
          </cell>
          <cell r="CQ26">
            <v>54</v>
          </cell>
          <cell r="CR26">
            <v>132</v>
          </cell>
          <cell r="CS26">
            <v>8</v>
          </cell>
          <cell r="CT26">
            <v>17</v>
          </cell>
        </row>
        <row r="27">
          <cell r="D27">
            <v>17</v>
          </cell>
          <cell r="E27">
            <v>1.7592592592610593E-2</v>
          </cell>
          <cell r="F27">
            <v>1.7592592592610593E-2</v>
          </cell>
          <cell r="G27">
            <v>1.8414369851851853E-2</v>
          </cell>
          <cell r="H27" t="str">
            <v>-</v>
          </cell>
          <cell r="I27">
            <v>8.217771592412596E-4</v>
          </cell>
          <cell r="J27" t="str">
            <v>-1:11</v>
          </cell>
          <cell r="K27">
            <v>18</v>
          </cell>
          <cell r="L27">
            <v>18</v>
          </cell>
          <cell r="M27">
            <v>228</v>
          </cell>
          <cell r="P27">
            <v>1.3032407407449407E-2</v>
          </cell>
          <cell r="Q27">
            <v>1.2615776740740742E-2</v>
          </cell>
          <cell r="R27" t="str">
            <v/>
          </cell>
          <cell r="S27">
            <v>4.1663066670866514E-4</v>
          </cell>
          <cell r="T27" t="str">
            <v>0:36</v>
          </cell>
          <cell r="U27">
            <v>18</v>
          </cell>
          <cell r="V27">
            <v>24</v>
          </cell>
          <cell r="W27">
            <v>257</v>
          </cell>
          <cell r="X27">
            <v>19</v>
          </cell>
          <cell r="Y27">
            <v>3.7893518518572519E-2</v>
          </cell>
          <cell r="AB27" t="str">
            <v>-</v>
          </cell>
          <cell r="AC27">
            <v>1.7366501108710645E-4</v>
          </cell>
          <cell r="AD27" t="str">
            <v>-0:15</v>
          </cell>
          <cell r="AE27">
            <v>18</v>
          </cell>
          <cell r="AF27">
            <v>25</v>
          </cell>
          <cell r="AG27">
            <v>160</v>
          </cell>
          <cell r="AH27">
            <v>31</v>
          </cell>
          <cell r="AI27">
            <v>5.1921296296368297E-2</v>
          </cell>
          <cell r="AJ27">
            <v>1.3854166666681662E-2</v>
          </cell>
          <cell r="AK27">
            <v>1.3541702666666667E-2</v>
          </cell>
          <cell r="AN27" t="str">
            <v>0:27</v>
          </cell>
          <cell r="AO27">
            <v>18</v>
          </cell>
          <cell r="AP27">
            <v>22</v>
          </cell>
          <cell r="AQ27">
            <v>260</v>
          </cell>
          <cell r="AR27">
            <v>24</v>
          </cell>
          <cell r="AS27">
            <v>6.5092592592682588E-2</v>
          </cell>
          <cell r="AT27">
            <v>1.1203703703681692E-2</v>
          </cell>
          <cell r="AU27">
            <v>1.105326774074074E-2</v>
          </cell>
          <cell r="AV27" t="str">
            <v/>
          </cell>
          <cell r="AW27">
            <v>1.5043596294095178E-4</v>
          </cell>
          <cell r="AZ27">
            <v>4</v>
          </cell>
          <cell r="BA27">
            <v>103</v>
          </cell>
          <cell r="BB27">
            <v>6.5092592592682588E-2</v>
          </cell>
          <cell r="BC27">
            <v>18</v>
          </cell>
          <cell r="BD27">
            <v>24</v>
          </cell>
          <cell r="BE27">
            <v>0</v>
          </cell>
          <cell r="BF27">
            <v>6.3252314814814817E-2</v>
          </cell>
          <cell r="BG27" t="str">
            <v>-</v>
          </cell>
          <cell r="BH27">
            <v>1.8402777778677715E-3</v>
          </cell>
          <cell r="BI27" t="str">
            <v>-2:39</v>
          </cell>
          <cell r="BJ27">
            <v>4</v>
          </cell>
          <cell r="BK27">
            <v>103</v>
          </cell>
          <cell r="BL27">
            <v>18</v>
          </cell>
          <cell r="BM27">
            <v>24</v>
          </cell>
          <cell r="BN27">
            <v>0</v>
          </cell>
          <cell r="BO27">
            <v>6.3252314814814817E-2</v>
          </cell>
          <cell r="BP27">
            <v>1.550873925977924E-3</v>
          </cell>
          <cell r="BQ27" t="str">
            <v>-</v>
          </cell>
          <cell r="BR27">
            <v>1.8402777778677715E-3</v>
          </cell>
          <cell r="BS27" t="str">
            <v>-2:39</v>
          </cell>
          <cell r="BT27">
            <v>4</v>
          </cell>
          <cell r="BU27">
            <v>103</v>
          </cell>
          <cell r="BX27">
            <v>3.4714422227422742E-4</v>
          </cell>
          <cell r="BY27" t="str">
            <v/>
          </cell>
          <cell r="BZ27">
            <v>1.3506944444704447E-2</v>
          </cell>
          <cell r="CA27">
            <v>228</v>
          </cell>
          <cell r="CB27" t="str">
            <v/>
          </cell>
          <cell r="CC27">
            <v>1.550873925977924E-3</v>
          </cell>
          <cell r="CD27" t="str">
            <v/>
          </cell>
          <cell r="CE27">
            <v>4.5485071112151103E-3</v>
          </cell>
          <cell r="CF27" t="str">
            <v/>
          </cell>
          <cell r="CG27">
            <v>6.9428844449644436E-4</v>
          </cell>
          <cell r="CH27" t="str">
            <v/>
          </cell>
          <cell r="CI27">
            <v>6.3656367407927406E-3</v>
          </cell>
          <cell r="CJ27" t="str">
            <v/>
          </cell>
          <cell r="CK27">
            <v>3.4714422227422742E-4</v>
          </cell>
          <cell r="CL27" t="str">
            <v/>
          </cell>
          <cell r="CM27">
            <v>1.3506944444704447E-2</v>
          </cell>
          <cell r="CN27">
            <v>228</v>
          </cell>
          <cell r="CO27">
            <v>257</v>
          </cell>
          <cell r="CP27">
            <v>160</v>
          </cell>
          <cell r="CQ27">
            <v>260</v>
          </cell>
          <cell r="CR27">
            <v>103</v>
          </cell>
          <cell r="CS27">
            <v>52</v>
          </cell>
          <cell r="CT27">
            <v>18</v>
          </cell>
        </row>
        <row r="28">
          <cell r="D28">
            <v>51</v>
          </cell>
          <cell r="E28">
            <v>1.7685185185204181E-2</v>
          </cell>
          <cell r="F28">
            <v>1.7685185185204181E-2</v>
          </cell>
          <cell r="G28">
            <v>1.7557889370370373E-2</v>
          </cell>
          <cell r="H28" t="str">
            <v/>
          </cell>
          <cell r="I28">
            <v>1.2729581483380756E-4</v>
          </cell>
          <cell r="J28" t="str">
            <v>0:11</v>
          </cell>
          <cell r="K28">
            <v>19</v>
          </cell>
          <cell r="L28">
            <v>19</v>
          </cell>
          <cell r="M28">
            <v>4</v>
          </cell>
          <cell r="P28">
            <v>1.1921296296324298E-2</v>
          </cell>
          <cell r="Q28">
            <v>1.1574112074074076E-2</v>
          </cell>
          <cell r="R28" t="str">
            <v/>
          </cell>
          <cell r="S28">
            <v>3.4718422225022208E-4</v>
          </cell>
          <cell r="T28" t="str">
            <v>0:30</v>
          </cell>
          <cell r="U28">
            <v>19</v>
          </cell>
          <cell r="V28">
            <v>12</v>
          </cell>
          <cell r="W28">
            <v>131</v>
          </cell>
          <cell r="X28">
            <v>31</v>
          </cell>
          <cell r="Y28">
            <v>3.8067129629686634E-2</v>
          </cell>
          <cell r="AB28" t="str">
            <v/>
          </cell>
          <cell r="AC28">
            <v>4.3975781483582103E-4</v>
          </cell>
          <cell r="AD28" t="str">
            <v>0:38</v>
          </cell>
          <cell r="AE28">
            <v>19</v>
          </cell>
          <cell r="AF28">
            <v>27</v>
          </cell>
          <cell r="AG28">
            <v>63</v>
          </cell>
          <cell r="AH28">
            <v>45</v>
          </cell>
          <cell r="AI28">
            <v>5.2037037037113043E-2</v>
          </cell>
          <cell r="AJ28">
            <v>1.4236111111136117E-2</v>
          </cell>
          <cell r="AK28">
            <v>1.5972260222222225E-2</v>
          </cell>
          <cell r="AN28" t="str">
            <v>-2:30</v>
          </cell>
          <cell r="AO28">
            <v>19</v>
          </cell>
          <cell r="AP28">
            <v>27</v>
          </cell>
          <cell r="AQ28">
            <v>80</v>
          </cell>
          <cell r="AR28">
            <v>5</v>
          </cell>
          <cell r="AS28">
            <v>6.52199074075024E-2</v>
          </cell>
          <cell r="AT28">
            <v>1.4050925925960911E-2</v>
          </cell>
          <cell r="AU28">
            <v>1.3078732203703704E-2</v>
          </cell>
          <cell r="AV28" t="str">
            <v/>
          </cell>
          <cell r="AW28">
            <v>9.7219372225720684E-4</v>
          </cell>
          <cell r="AZ28">
            <v>29</v>
          </cell>
          <cell r="BA28">
            <v>172</v>
          </cell>
          <cell r="BB28">
            <v>6.52199074075024E-2</v>
          </cell>
          <cell r="BC28">
            <v>19</v>
          </cell>
          <cell r="BD28">
            <v>5</v>
          </cell>
          <cell r="BE28">
            <v>0</v>
          </cell>
          <cell r="BF28">
            <v>6.4814814814814825E-2</v>
          </cell>
          <cell r="BG28" t="str">
            <v>-</v>
          </cell>
          <cell r="BH28">
            <v>4.0509259268757536E-4</v>
          </cell>
          <cell r="BI28" t="str">
            <v>-0:35</v>
          </cell>
          <cell r="BJ28">
            <v>29</v>
          </cell>
          <cell r="BK28">
            <v>172</v>
          </cell>
          <cell r="BL28">
            <v>19</v>
          </cell>
          <cell r="BM28">
            <v>5</v>
          </cell>
          <cell r="BN28">
            <v>0</v>
          </cell>
          <cell r="BO28">
            <v>6.4814814814814825E-2</v>
          </cell>
          <cell r="BP28">
            <v>1.1588974059074195E-5</v>
          </cell>
          <cell r="BQ28" t="str">
            <v>-</v>
          </cell>
          <cell r="BR28">
            <v>4.0509259268757536E-4</v>
          </cell>
          <cell r="BS28" t="str">
            <v>-0:35</v>
          </cell>
          <cell r="BT28">
            <v>29</v>
          </cell>
          <cell r="BU28">
            <v>172</v>
          </cell>
          <cell r="BX28">
            <v>8.6801205560054634E-4</v>
          </cell>
          <cell r="BY28" t="str">
            <v/>
          </cell>
          <cell r="BZ28">
            <v>1.4236111112561067E-3</v>
          </cell>
          <cell r="CA28">
            <v>4</v>
          </cell>
          <cell r="CB28" t="str">
            <v>-</v>
          </cell>
          <cell r="CC28">
            <v>1.1588974059074195E-5</v>
          </cell>
          <cell r="CD28" t="str">
            <v/>
          </cell>
          <cell r="CE28">
            <v>4.9765518521518136E-4</v>
          </cell>
          <cell r="CF28" t="str">
            <v>-</v>
          </cell>
          <cell r="CG28">
            <v>1.7366501108710645E-4</v>
          </cell>
          <cell r="CH28" t="str">
            <v/>
          </cell>
          <cell r="CI28">
            <v>2.4300555560155881E-4</v>
          </cell>
          <cell r="CJ28" t="str">
            <v/>
          </cell>
          <cell r="CK28">
            <v>8.6801205560054634E-4</v>
          </cell>
          <cell r="CL28" t="str">
            <v/>
          </cell>
          <cell r="CM28">
            <v>1.4236111112561067E-3</v>
          </cell>
          <cell r="CN28">
            <v>4</v>
          </cell>
          <cell r="CO28">
            <v>131</v>
          </cell>
          <cell r="CP28">
            <v>63</v>
          </cell>
          <cell r="CQ28">
            <v>80</v>
          </cell>
          <cell r="CR28">
            <v>172</v>
          </cell>
          <cell r="CS28">
            <v>27</v>
          </cell>
          <cell r="CT28">
            <v>19</v>
          </cell>
        </row>
        <row r="29">
          <cell r="D29">
            <v>37</v>
          </cell>
          <cell r="E29">
            <v>1.7731481481501485E-2</v>
          </cell>
          <cell r="F29">
            <v>1.7731481481501485E-2</v>
          </cell>
          <cell r="G29">
            <v>1.8287057037037036E-2</v>
          </cell>
          <cell r="H29" t="str">
            <v>-</v>
          </cell>
          <cell r="I29">
            <v>5.5557545553555068E-4</v>
          </cell>
          <cell r="J29" t="str">
            <v>-0:48</v>
          </cell>
          <cell r="K29">
            <v>20</v>
          </cell>
          <cell r="L29">
            <v>20</v>
          </cell>
          <cell r="M29">
            <v>118</v>
          </cell>
          <cell r="P29">
            <v>1.2604166666703663E-2</v>
          </cell>
          <cell r="Q29">
            <v>1.2500039999999999E-2</v>
          </cell>
          <cell r="R29" t="str">
            <v/>
          </cell>
          <cell r="S29">
            <v>1.0412666670366402E-4</v>
          </cell>
          <cell r="T29" t="str">
            <v>0:9</v>
          </cell>
          <cell r="U29">
            <v>20</v>
          </cell>
          <cell r="V29">
            <v>16</v>
          </cell>
          <cell r="W29">
            <v>83</v>
          </cell>
          <cell r="X29">
            <v>5</v>
          </cell>
          <cell r="Y29">
            <v>3.8240740740800742E-2</v>
          </cell>
          <cell r="AB29" t="str">
            <v>-</v>
          </cell>
          <cell r="AC29">
            <v>7.4080064072073624E-4</v>
          </cell>
          <cell r="AD29" t="str">
            <v>-1:4</v>
          </cell>
          <cell r="AE29">
            <v>20</v>
          </cell>
          <cell r="AF29">
            <v>19</v>
          </cell>
          <cell r="AG29">
            <v>203</v>
          </cell>
          <cell r="AH29">
            <v>40</v>
          </cell>
          <cell r="AI29">
            <v>5.2384259259339261E-2</v>
          </cell>
          <cell r="AJ29">
            <v>1.34837962962953E-2</v>
          </cell>
          <cell r="AK29">
            <v>1.2500039999999999E-2</v>
          </cell>
          <cell r="AN29" t="str">
            <v>1:25</v>
          </cell>
          <cell r="AO29">
            <v>20</v>
          </cell>
          <cell r="AP29">
            <v>21</v>
          </cell>
          <cell r="AQ29">
            <v>253</v>
          </cell>
          <cell r="AR29">
            <v>37</v>
          </cell>
          <cell r="AS29">
            <v>6.5289351851951852E-2</v>
          </cell>
          <cell r="AT29">
            <v>1.2824074074090065E-2</v>
          </cell>
          <cell r="AU29">
            <v>1.3078733703703703E-2</v>
          </cell>
          <cell r="AV29" t="str">
            <v>-</v>
          </cell>
          <cell r="AW29">
            <v>2.5465952961363812E-4</v>
          </cell>
          <cell r="AZ29">
            <v>14</v>
          </cell>
          <cell r="BA29">
            <v>247</v>
          </cell>
          <cell r="BB29">
            <v>6.5289351851951852E-2</v>
          </cell>
          <cell r="BC29">
            <v>20</v>
          </cell>
          <cell r="BD29">
            <v>37</v>
          </cell>
          <cell r="BE29">
            <v>0</v>
          </cell>
          <cell r="BF29">
            <v>6.6712962962962946E-2</v>
          </cell>
          <cell r="BG29" t="str">
            <v>-</v>
          </cell>
          <cell r="BH29">
            <v>1.4236110110110944E-3</v>
          </cell>
          <cell r="BI29" t="str">
            <v>-2:3</v>
          </cell>
          <cell r="BJ29">
            <v>14</v>
          </cell>
          <cell r="BK29">
            <v>247</v>
          </cell>
          <cell r="BL29">
            <v>20</v>
          </cell>
          <cell r="BM29">
            <v>37</v>
          </cell>
          <cell r="BN29">
            <v>0</v>
          </cell>
          <cell r="BO29">
            <v>6.6712962962962946E-2</v>
          </cell>
          <cell r="BP29">
            <v>4.2820274077873949E-4</v>
          </cell>
          <cell r="BQ29" t="str">
            <v>-</v>
          </cell>
          <cell r="BR29">
            <v>1.4236110110110944E-3</v>
          </cell>
          <cell r="BS29" t="str">
            <v>-2:3</v>
          </cell>
          <cell r="BT29">
            <v>14</v>
          </cell>
          <cell r="BU29">
            <v>247</v>
          </cell>
          <cell r="BX29">
            <v>2.4653481777187881E-3</v>
          </cell>
          <cell r="BY29" t="str">
            <v>-</v>
          </cell>
          <cell r="BZ29">
            <v>6.4814814812464983E-3</v>
          </cell>
          <cell r="CA29">
            <v>118</v>
          </cell>
          <cell r="CB29" t="str">
            <v/>
          </cell>
          <cell r="CC29">
            <v>4.2820274077873949E-4</v>
          </cell>
          <cell r="CD29" t="str">
            <v/>
          </cell>
          <cell r="CE29">
            <v>2.661217037886951E-4</v>
          </cell>
          <cell r="CF29" t="str">
            <v>-</v>
          </cell>
          <cell r="CG29">
            <v>1.1228200851321718E-3</v>
          </cell>
          <cell r="CH29" t="str">
            <v>-</v>
          </cell>
          <cell r="CI29">
            <v>3.5880508629219632E-3</v>
          </cell>
          <cell r="CJ29" t="str">
            <v>-</v>
          </cell>
          <cell r="CK29">
            <v>2.4653481777187881E-3</v>
          </cell>
          <cell r="CL29" t="str">
            <v>-</v>
          </cell>
          <cell r="CM29">
            <v>6.4814814812464983E-3</v>
          </cell>
          <cell r="CN29">
            <v>118</v>
          </cell>
          <cell r="CO29">
            <v>83</v>
          </cell>
          <cell r="CP29">
            <v>203</v>
          </cell>
          <cell r="CQ29">
            <v>253</v>
          </cell>
          <cell r="CR29">
            <v>247</v>
          </cell>
          <cell r="CS29">
            <v>49</v>
          </cell>
          <cell r="CT29">
            <v>20</v>
          </cell>
        </row>
        <row r="30">
          <cell r="D30">
            <v>25</v>
          </cell>
          <cell r="E30">
            <v>1.7939814814835815E-2</v>
          </cell>
          <cell r="F30">
            <v>1.7939814814835815E-2</v>
          </cell>
          <cell r="G30">
            <v>1.8055576555555557E-2</v>
          </cell>
          <cell r="H30" t="str">
            <v>-</v>
          </cell>
          <cell r="I30">
            <v>1.1576164071974144E-4</v>
          </cell>
          <cell r="J30" t="str">
            <v>-0:10</v>
          </cell>
          <cell r="K30">
            <v>21</v>
          </cell>
          <cell r="L30">
            <v>21</v>
          </cell>
          <cell r="M30">
            <v>24</v>
          </cell>
          <cell r="P30">
            <v>1.4247685185240184E-2</v>
          </cell>
          <cell r="Q30">
            <v>1.5972264222222223E-2</v>
          </cell>
          <cell r="R30" t="str">
            <v>-</v>
          </cell>
          <cell r="S30">
            <v>1.7245789369820393E-3</v>
          </cell>
          <cell r="T30" t="str">
            <v>-2:29</v>
          </cell>
          <cell r="U30">
            <v>21</v>
          </cell>
          <cell r="V30">
            <v>38</v>
          </cell>
          <cell r="W30">
            <v>143</v>
          </cell>
          <cell r="X30">
            <v>41</v>
          </cell>
          <cell r="Y30">
            <v>3.8368055555618549E-2</v>
          </cell>
          <cell r="AB30" t="str">
            <v>-</v>
          </cell>
          <cell r="AC30">
            <v>2.7784067776678731E-4</v>
          </cell>
          <cell r="AD30" t="str">
            <v>-0:24</v>
          </cell>
          <cell r="AE30">
            <v>21</v>
          </cell>
          <cell r="AF30">
            <v>14</v>
          </cell>
          <cell r="AG30">
            <v>150</v>
          </cell>
          <cell r="AH30">
            <v>37</v>
          </cell>
          <cell r="AI30">
            <v>5.2465277777861787E-2</v>
          </cell>
          <cell r="AJ30">
            <v>1.3090277777774786E-2</v>
          </cell>
          <cell r="AK30">
            <v>1.2963004962962963E-2</v>
          </cell>
          <cell r="AN30" t="str">
            <v>0:11</v>
          </cell>
          <cell r="AO30">
            <v>21</v>
          </cell>
          <cell r="AP30">
            <v>18</v>
          </cell>
          <cell r="AQ30">
            <v>156</v>
          </cell>
          <cell r="AR30">
            <v>44</v>
          </cell>
          <cell r="AS30">
            <v>6.5717592592697591E-2</v>
          </cell>
          <cell r="AT30">
            <v>1.3032407407420399E-2</v>
          </cell>
          <cell r="AU30">
            <v>1.25000315E-2</v>
          </cell>
          <cell r="AV30" t="str">
            <v/>
          </cell>
          <cell r="AW30">
            <v>5.323759074203991E-4</v>
          </cell>
          <cell r="AZ30">
            <v>16</v>
          </cell>
          <cell r="BA30">
            <v>138</v>
          </cell>
          <cell r="BB30">
            <v>6.5717592592697591E-2</v>
          </cell>
          <cell r="BC30">
            <v>21</v>
          </cell>
          <cell r="BD30">
            <v>44</v>
          </cell>
          <cell r="BE30">
            <v>0</v>
          </cell>
          <cell r="BF30">
            <v>6.7349537037037041E-2</v>
          </cell>
          <cell r="BG30" t="str">
            <v>-</v>
          </cell>
          <cell r="BH30">
            <v>1.6319443443394504E-3</v>
          </cell>
          <cell r="BI30" t="str">
            <v>-2:21</v>
          </cell>
          <cell r="BJ30">
            <v>16</v>
          </cell>
          <cell r="BK30">
            <v>138</v>
          </cell>
          <cell r="BL30">
            <v>21</v>
          </cell>
          <cell r="BM30">
            <v>44</v>
          </cell>
          <cell r="BN30">
            <v>0</v>
          </cell>
          <cell r="BO30">
            <v>6.7349537037037041E-2</v>
          </cell>
          <cell r="BP30">
            <v>8.1040418496521003E-5</v>
          </cell>
          <cell r="BQ30" t="str">
            <v>-</v>
          </cell>
          <cell r="BR30">
            <v>1.6319443443394504E-3</v>
          </cell>
          <cell r="BS30" t="str">
            <v>-2:21</v>
          </cell>
          <cell r="BT30">
            <v>16</v>
          </cell>
          <cell r="BU30">
            <v>138</v>
          </cell>
          <cell r="BX30">
            <v>5.2079133335733441E-4</v>
          </cell>
          <cell r="BY30" t="str">
            <v>-</v>
          </cell>
          <cell r="BZ30">
            <v>2.8935185171184707E-4</v>
          </cell>
          <cell r="CA30">
            <v>24</v>
          </cell>
          <cell r="CB30" t="str">
            <v>-</v>
          </cell>
          <cell r="CC30">
            <v>8.1040418496521003E-5</v>
          </cell>
          <cell r="CD30" t="str">
            <v/>
          </cell>
          <cell r="CE30">
            <v>5.5550755560555658E-4</v>
          </cell>
          <cell r="CF30" t="str">
            <v>-</v>
          </cell>
          <cell r="CG30">
            <v>6.250748999729965E-4</v>
          </cell>
          <cell r="CH30" t="str">
            <v>-</v>
          </cell>
          <cell r="CI30">
            <v>6.5978012218123041E-4</v>
          </cell>
          <cell r="CJ30" t="str">
            <v/>
          </cell>
          <cell r="CK30">
            <v>5.2079133335733441E-4</v>
          </cell>
          <cell r="CL30" t="str">
            <v>-</v>
          </cell>
          <cell r="CM30">
            <v>2.8935185171184707E-4</v>
          </cell>
          <cell r="CN30">
            <v>24</v>
          </cell>
          <cell r="CO30">
            <v>143</v>
          </cell>
          <cell r="CP30">
            <v>150</v>
          </cell>
          <cell r="CQ30">
            <v>156</v>
          </cell>
          <cell r="CR30">
            <v>138</v>
          </cell>
          <cell r="CS30">
            <v>9</v>
          </cell>
          <cell r="CT30">
            <v>21</v>
          </cell>
        </row>
        <row r="31">
          <cell r="D31">
            <v>21</v>
          </cell>
          <cell r="E31">
            <v>1.7974537037059035E-2</v>
          </cell>
          <cell r="F31">
            <v>1.7974537037059035E-2</v>
          </cell>
          <cell r="G31">
            <v>1.8055577555555556E-2</v>
          </cell>
          <cell r="H31" t="str">
            <v>-</v>
          </cell>
          <cell r="I31">
            <v>8.1040418496521003E-5</v>
          </cell>
          <cell r="J31" t="str">
            <v>-0:7</v>
          </cell>
          <cell r="K31">
            <v>22</v>
          </cell>
          <cell r="L31">
            <v>22</v>
          </cell>
          <cell r="M31">
            <v>254</v>
          </cell>
          <cell r="P31">
            <v>1.2627314814854816E-2</v>
          </cell>
          <cell r="Q31">
            <v>1.2893562518518519E-2</v>
          </cell>
          <cell r="R31" t="str">
            <v>-</v>
          </cell>
          <cell r="S31">
            <v>2.6624760366370268E-4</v>
          </cell>
          <cell r="T31" t="str">
            <v>-0:23</v>
          </cell>
          <cell r="U31">
            <v>22</v>
          </cell>
          <cell r="V31">
            <v>17</v>
          </cell>
          <cell r="W31">
            <v>112</v>
          </cell>
          <cell r="X31">
            <v>39</v>
          </cell>
          <cell r="Y31">
            <v>3.8437500000066002E-2</v>
          </cell>
          <cell r="AB31" t="str">
            <v>-</v>
          </cell>
          <cell r="AC31">
            <v>1.0423256662266777E-4</v>
          </cell>
          <cell r="AD31" t="str">
            <v>-0:9</v>
          </cell>
          <cell r="AE31">
            <v>22</v>
          </cell>
          <cell r="AF31">
            <v>46</v>
          </cell>
          <cell r="AG31">
            <v>255</v>
          </cell>
          <cell r="AH31">
            <v>11</v>
          </cell>
          <cell r="AI31">
            <v>5.2604166666754666E-2</v>
          </cell>
          <cell r="AJ31">
            <v>1.2743055555553558E-2</v>
          </cell>
          <cell r="AK31">
            <v>1.2037081037037035E-2</v>
          </cell>
          <cell r="AN31" t="str">
            <v>1:1</v>
          </cell>
          <cell r="AO31">
            <v>22</v>
          </cell>
          <cell r="AP31">
            <v>12</v>
          </cell>
          <cell r="AQ31">
            <v>193</v>
          </cell>
          <cell r="AR31">
            <v>31</v>
          </cell>
          <cell r="AS31">
            <v>6.5740740740850734E-2</v>
          </cell>
          <cell r="AT31">
            <v>1.3819444444482437E-2</v>
          </cell>
          <cell r="AU31">
            <v>1.3715310777777778E-2</v>
          </cell>
          <cell r="AV31" t="str">
            <v/>
          </cell>
          <cell r="AW31">
            <v>1.0413366670465954E-4</v>
          </cell>
          <cell r="AZ31">
            <v>26</v>
          </cell>
          <cell r="BA31">
            <v>209</v>
          </cell>
          <cell r="BB31">
            <v>6.5740740740850734E-2</v>
          </cell>
          <cell r="BC31">
            <v>22</v>
          </cell>
          <cell r="BD31">
            <v>31</v>
          </cell>
          <cell r="BE31">
            <v>0</v>
          </cell>
          <cell r="BF31">
            <v>6.4525462962962965E-2</v>
          </cell>
          <cell r="BG31" t="str">
            <v>-</v>
          </cell>
          <cell r="BH31">
            <v>1.2152777778877688E-3</v>
          </cell>
          <cell r="BI31" t="str">
            <v>-1:45</v>
          </cell>
          <cell r="BJ31">
            <v>26</v>
          </cell>
          <cell r="BK31">
            <v>209</v>
          </cell>
          <cell r="BL31">
            <v>22</v>
          </cell>
          <cell r="BM31">
            <v>31</v>
          </cell>
          <cell r="BN31">
            <v>0</v>
          </cell>
          <cell r="BO31">
            <v>6.4525462962962965E-2</v>
          </cell>
          <cell r="BP31">
            <v>3.6343051592132628E-3</v>
          </cell>
          <cell r="BQ31" t="str">
            <v>-</v>
          </cell>
          <cell r="BR31">
            <v>1.2152777778877688E-3</v>
          </cell>
          <cell r="BS31" t="str">
            <v>-1:45</v>
          </cell>
          <cell r="BT31">
            <v>26</v>
          </cell>
          <cell r="BU31">
            <v>209</v>
          </cell>
          <cell r="BX31">
            <v>1.1806214555075425E-3</v>
          </cell>
          <cell r="BY31" t="str">
            <v>-</v>
          </cell>
          <cell r="BZ31">
            <v>7.9282407405207311E-3</v>
          </cell>
          <cell r="CA31">
            <v>254</v>
          </cell>
          <cell r="CB31" t="str">
            <v>-</v>
          </cell>
          <cell r="CC31">
            <v>3.6343051592132628E-3</v>
          </cell>
          <cell r="CD31" t="str">
            <v>-</v>
          </cell>
          <cell r="CE31">
            <v>4.0517649251259298E-4</v>
          </cell>
          <cell r="CF31" t="str">
            <v>-</v>
          </cell>
          <cell r="CG31">
            <v>3.7617059740260752E-3</v>
          </cell>
          <cell r="CH31" t="str">
            <v/>
          </cell>
          <cell r="CI31">
            <v>1.0531547407807412E-3</v>
          </cell>
          <cell r="CJ31" t="str">
            <v>-</v>
          </cell>
          <cell r="CK31">
            <v>1.1806214555075425E-3</v>
          </cell>
          <cell r="CL31" t="str">
            <v>-</v>
          </cell>
          <cell r="CM31">
            <v>7.9282407405207311E-3</v>
          </cell>
          <cell r="CN31">
            <v>254</v>
          </cell>
          <cell r="CO31">
            <v>112</v>
          </cell>
          <cell r="CP31">
            <v>255</v>
          </cell>
          <cell r="CQ31">
            <v>193</v>
          </cell>
          <cell r="CR31">
            <v>209</v>
          </cell>
          <cell r="CS31">
            <v>50</v>
          </cell>
          <cell r="CT31">
            <v>22</v>
          </cell>
        </row>
        <row r="32">
          <cell r="D32">
            <v>5</v>
          </cell>
          <cell r="E32">
            <v>1.8043981481504483E-2</v>
          </cell>
          <cell r="F32">
            <v>1.8043981481504483E-2</v>
          </cell>
          <cell r="G32">
            <v>1.8055578555555556E-2</v>
          </cell>
          <cell r="H32" t="str">
            <v>-</v>
          </cell>
          <cell r="I32">
            <v>1.1596974051072908E-5</v>
          </cell>
          <cell r="J32" t="str">
            <v>-0:1</v>
          </cell>
          <cell r="K32">
            <v>23</v>
          </cell>
          <cell r="L32">
            <v>23</v>
          </cell>
          <cell r="M32">
            <v>256</v>
          </cell>
          <cell r="P32">
            <v>1.3819444444502447E-2</v>
          </cell>
          <cell r="Q32">
            <v>1.5972268222222225E-2</v>
          </cell>
          <cell r="R32" t="str">
            <v>-</v>
          </cell>
          <cell r="S32">
            <v>2.1528236777197773E-3</v>
          </cell>
          <cell r="T32" t="str">
            <v>-3:6</v>
          </cell>
          <cell r="U32">
            <v>23</v>
          </cell>
          <cell r="V32">
            <v>32</v>
          </cell>
          <cell r="W32">
            <v>170</v>
          </cell>
          <cell r="X32">
            <v>33</v>
          </cell>
          <cell r="Y32">
            <v>3.8541666666735669E-2</v>
          </cell>
          <cell r="AB32" t="str">
            <v>-</v>
          </cell>
          <cell r="AC32">
            <v>1.9560874184835187E-3</v>
          </cell>
          <cell r="AD32" t="str">
            <v>-2:49</v>
          </cell>
          <cell r="AE32">
            <v>23</v>
          </cell>
          <cell r="AF32">
            <v>38</v>
          </cell>
          <cell r="AG32">
            <v>180</v>
          </cell>
          <cell r="AH32">
            <v>44</v>
          </cell>
          <cell r="AI32">
            <v>5.2685185185277192E-2</v>
          </cell>
          <cell r="AJ32">
            <v>1.5069444444491452E-2</v>
          </cell>
          <cell r="AK32">
            <v>1.5972268222222225E-2</v>
          </cell>
          <cell r="AN32" t="str">
            <v>-1:18</v>
          </cell>
          <cell r="AO32">
            <v>23</v>
          </cell>
          <cell r="AP32">
            <v>33</v>
          </cell>
          <cell r="AQ32">
            <v>240</v>
          </cell>
          <cell r="AR32">
            <v>45</v>
          </cell>
          <cell r="AS32">
            <v>6.587962962974464E-2</v>
          </cell>
          <cell r="AT32">
            <v>1.3842592592631597E-2</v>
          </cell>
          <cell r="AU32">
            <v>1.3194478944444444E-2</v>
          </cell>
          <cell r="AV32" t="str">
            <v/>
          </cell>
          <cell r="AW32">
            <v>6.4811364818715377E-4</v>
          </cell>
          <cell r="AZ32">
            <v>27</v>
          </cell>
          <cell r="BA32">
            <v>221</v>
          </cell>
          <cell r="BB32">
            <v>6.587962962974464E-2</v>
          </cell>
          <cell r="BC32">
            <v>23</v>
          </cell>
          <cell r="BD32">
            <v>45</v>
          </cell>
          <cell r="BE32">
            <v>0</v>
          </cell>
          <cell r="BF32">
            <v>6.9675925925925919E-2</v>
          </cell>
          <cell r="BG32" t="str">
            <v>-</v>
          </cell>
          <cell r="BH32">
            <v>3.7962961961812785E-3</v>
          </cell>
          <cell r="BI32" t="str">
            <v>-5:28</v>
          </cell>
          <cell r="BJ32">
            <v>27</v>
          </cell>
          <cell r="BK32">
            <v>221</v>
          </cell>
          <cell r="BL32">
            <v>23</v>
          </cell>
          <cell r="BM32">
            <v>45</v>
          </cell>
          <cell r="BN32">
            <v>0</v>
          </cell>
          <cell r="BO32">
            <v>6.9675925925925919E-2</v>
          </cell>
          <cell r="BP32">
            <v>4.2592981592202584E-3</v>
          </cell>
          <cell r="BQ32" t="str">
            <v>-</v>
          </cell>
          <cell r="BR32">
            <v>3.7962961961812785E-3</v>
          </cell>
          <cell r="BS32" t="str">
            <v>-5:28</v>
          </cell>
          <cell r="BT32">
            <v>27</v>
          </cell>
          <cell r="BU32">
            <v>221</v>
          </cell>
          <cell r="BX32">
            <v>1.3889637888388913E-3</v>
          </cell>
          <cell r="BY32" t="str">
            <v>-</v>
          </cell>
          <cell r="BZ32">
            <v>9.2592592590092643E-3</v>
          </cell>
          <cell r="CA32">
            <v>256</v>
          </cell>
          <cell r="CB32" t="str">
            <v>-</v>
          </cell>
          <cell r="CC32">
            <v>4.2592981592202584E-3</v>
          </cell>
          <cell r="CD32" t="str">
            <v>-</v>
          </cell>
          <cell r="CE32">
            <v>8.4500530729941228E-4</v>
          </cell>
          <cell r="CF32" t="str">
            <v>-</v>
          </cell>
          <cell r="CG32">
            <v>8.9135060365469606E-4</v>
          </cell>
          <cell r="CH32" t="str">
            <v>-</v>
          </cell>
          <cell r="CI32">
            <v>1.8750998999470052E-3</v>
          </cell>
          <cell r="CJ32" t="str">
            <v>-</v>
          </cell>
          <cell r="CK32">
            <v>1.3889637888388913E-3</v>
          </cell>
          <cell r="CL32" t="str">
            <v>-</v>
          </cell>
          <cell r="CM32">
            <v>9.2592592590092643E-3</v>
          </cell>
          <cell r="CN32">
            <v>256</v>
          </cell>
          <cell r="CO32">
            <v>170</v>
          </cell>
          <cell r="CP32">
            <v>180</v>
          </cell>
          <cell r="CQ32">
            <v>240</v>
          </cell>
          <cell r="CR32">
            <v>221</v>
          </cell>
          <cell r="CS32">
            <v>51</v>
          </cell>
          <cell r="CT32">
            <v>23</v>
          </cell>
        </row>
        <row r="33">
          <cell r="D33">
            <v>11</v>
          </cell>
          <cell r="E33">
            <v>1.8101851851875853E-2</v>
          </cell>
          <cell r="F33">
            <v>1.8101851851875853E-2</v>
          </cell>
          <cell r="G33">
            <v>1.7013912888888889E-2</v>
          </cell>
          <cell r="H33" t="str">
            <v/>
          </cell>
          <cell r="I33">
            <v>1.0879389629869646E-3</v>
          </cell>
          <cell r="J33" t="str">
            <v>1:34</v>
          </cell>
          <cell r="K33">
            <v>24</v>
          </cell>
          <cell r="L33">
            <v>24</v>
          </cell>
          <cell r="M33">
            <v>220</v>
          </cell>
          <cell r="P33">
            <v>1.3055555555605556E-2</v>
          </cell>
          <cell r="Q33">
            <v>1.2500048E-2</v>
          </cell>
          <cell r="R33" t="str">
            <v/>
          </cell>
          <cell r="S33">
            <v>5.5550755560555658E-4</v>
          </cell>
          <cell r="T33" t="str">
            <v>0:48</v>
          </cell>
          <cell r="U33">
            <v>24</v>
          </cell>
          <cell r="V33">
            <v>26</v>
          </cell>
          <cell r="W33">
            <v>129</v>
          </cell>
          <cell r="X33">
            <v>36</v>
          </cell>
          <cell r="Y33">
            <v>3.8668981481553476E-2</v>
          </cell>
          <cell r="AB33" t="str">
            <v/>
          </cell>
          <cell r="AC33">
            <v>2.0826133334732582E-4</v>
          </cell>
          <cell r="AD33" t="str">
            <v>0:18</v>
          </cell>
          <cell r="AE33">
            <v>24</v>
          </cell>
          <cell r="AF33">
            <v>16</v>
          </cell>
          <cell r="AG33">
            <v>251</v>
          </cell>
          <cell r="AH33">
            <v>15</v>
          </cell>
          <cell r="AI33">
            <v>5.2824074074170078E-2</v>
          </cell>
          <cell r="AJ33">
            <v>1.287037037037337E-2</v>
          </cell>
          <cell r="AK33">
            <v>1.2500048E-2</v>
          </cell>
          <cell r="AN33" t="str">
            <v>0:32</v>
          </cell>
          <cell r="AO33">
            <v>24</v>
          </cell>
          <cell r="AP33">
            <v>14</v>
          </cell>
          <cell r="AQ33">
            <v>259</v>
          </cell>
          <cell r="AR33">
            <v>15</v>
          </cell>
          <cell r="AS33">
            <v>6.6469907407527409E-2</v>
          </cell>
          <cell r="AT33">
            <v>1.3645833333357331E-2</v>
          </cell>
          <cell r="AU33">
            <v>1.2500035999999999E-2</v>
          </cell>
          <cell r="AV33" t="str">
            <v/>
          </cell>
          <cell r="AW33">
            <v>1.1457973333573318E-3</v>
          </cell>
          <cell r="AZ33">
            <v>24</v>
          </cell>
          <cell r="BA33">
            <v>52</v>
          </cell>
          <cell r="BB33">
            <v>6.6469907407527409E-2</v>
          </cell>
          <cell r="BC33">
            <v>24</v>
          </cell>
          <cell r="BD33">
            <v>15</v>
          </cell>
          <cell r="BE33">
            <v>0</v>
          </cell>
          <cell r="BF33">
            <v>6.7581018518518512E-2</v>
          </cell>
          <cell r="BG33" t="str">
            <v>-</v>
          </cell>
          <cell r="BH33">
            <v>1.1111110109911031E-3</v>
          </cell>
          <cell r="BI33" t="str">
            <v>-1:36</v>
          </cell>
          <cell r="BJ33">
            <v>24</v>
          </cell>
          <cell r="BK33">
            <v>52</v>
          </cell>
          <cell r="BL33">
            <v>24</v>
          </cell>
          <cell r="BM33">
            <v>15</v>
          </cell>
          <cell r="BN33">
            <v>0</v>
          </cell>
          <cell r="BO33">
            <v>6.7581018518518512E-2</v>
          </cell>
          <cell r="BP33">
            <v>1.3657706407107415E-3</v>
          </cell>
          <cell r="BQ33" t="str">
            <v>-</v>
          </cell>
          <cell r="BR33">
            <v>1.1111110109911031E-3</v>
          </cell>
          <cell r="BS33" t="str">
            <v>-1:36</v>
          </cell>
          <cell r="BT33">
            <v>24</v>
          </cell>
          <cell r="BU33">
            <v>52</v>
          </cell>
          <cell r="BX33">
            <v>1.5043596294095178E-4</v>
          </cell>
          <cell r="BY33" t="str">
            <v/>
          </cell>
          <cell r="BZ33">
            <v>1.8402777778677715E-3</v>
          </cell>
          <cell r="CA33">
            <v>220</v>
          </cell>
          <cell r="CB33" t="str">
            <v>-</v>
          </cell>
          <cell r="CC33">
            <v>1.3657706407107415E-3</v>
          </cell>
          <cell r="CD33" t="str">
            <v/>
          </cell>
          <cell r="CE33">
            <v>4.8607911112910282E-4</v>
          </cell>
          <cell r="CF33" t="str">
            <v>-</v>
          </cell>
          <cell r="CG33">
            <v>3.136612974067077E-3</v>
          </cell>
          <cell r="CH33" t="str">
            <v/>
          </cell>
          <cell r="CI33">
            <v>5.7059625185915328E-3</v>
          </cell>
          <cell r="CJ33" t="str">
            <v/>
          </cell>
          <cell r="CK33">
            <v>1.5043596294095178E-4</v>
          </cell>
          <cell r="CL33" t="str">
            <v/>
          </cell>
          <cell r="CM33">
            <v>1.8402777778677715E-3</v>
          </cell>
          <cell r="CN33">
            <v>220</v>
          </cell>
          <cell r="CO33">
            <v>129</v>
          </cell>
          <cell r="CP33">
            <v>251</v>
          </cell>
          <cell r="CQ33">
            <v>259</v>
          </cell>
          <cell r="CR33">
            <v>52</v>
          </cell>
          <cell r="CS33">
            <v>32</v>
          </cell>
          <cell r="CT33">
            <v>24</v>
          </cell>
        </row>
        <row r="34">
          <cell r="D34">
            <v>41</v>
          </cell>
          <cell r="E34">
            <v>1.8194444444469444E-2</v>
          </cell>
          <cell r="F34">
            <v>1.8194444444469444E-2</v>
          </cell>
          <cell r="G34">
            <v>1.8055580555555558E-2</v>
          </cell>
          <cell r="H34" t="str">
            <v/>
          </cell>
          <cell r="I34">
            <v>1.3886388891388643E-4</v>
          </cell>
          <cell r="J34" t="str">
            <v>0:12</v>
          </cell>
          <cell r="K34">
            <v>25</v>
          </cell>
          <cell r="L34">
            <v>25</v>
          </cell>
          <cell r="M34">
            <v>46</v>
          </cell>
          <cell r="P34">
            <v>1.2812500000048004E-2</v>
          </cell>
          <cell r="Q34">
            <v>1.1805605555555555E-2</v>
          </cell>
          <cell r="R34" t="str">
            <v/>
          </cell>
          <cell r="S34">
            <v>1.0068944444924493E-3</v>
          </cell>
          <cell r="T34" t="str">
            <v>1:27</v>
          </cell>
          <cell r="U34">
            <v>25</v>
          </cell>
          <cell r="V34">
            <v>19</v>
          </cell>
          <cell r="W34">
            <v>71</v>
          </cell>
          <cell r="X34">
            <v>21</v>
          </cell>
          <cell r="Y34">
            <v>3.8738425926000929E-2</v>
          </cell>
          <cell r="AB34" t="str">
            <v>-</v>
          </cell>
          <cell r="AC34">
            <v>6.250748999729965E-4</v>
          </cell>
          <cell r="AD34" t="str">
            <v>-0:54</v>
          </cell>
          <cell r="AE34">
            <v>25</v>
          </cell>
          <cell r="AF34">
            <v>22</v>
          </cell>
          <cell r="AG34">
            <v>232</v>
          </cell>
          <cell r="AH34">
            <v>19</v>
          </cell>
          <cell r="AI34">
            <v>5.2951388888988891E-2</v>
          </cell>
          <cell r="AJ34">
            <v>1.5057870370416372E-2</v>
          </cell>
          <cell r="AK34">
            <v>1.4814864814814813E-2</v>
          </cell>
          <cell r="AN34" t="str">
            <v>0:21</v>
          </cell>
          <cell r="AO34">
            <v>25</v>
          </cell>
          <cell r="AP34">
            <v>32</v>
          </cell>
          <cell r="AQ34">
            <v>213</v>
          </cell>
          <cell r="AR34">
            <v>36</v>
          </cell>
          <cell r="AS34">
            <v>6.6469907407532405E-2</v>
          </cell>
          <cell r="AT34">
            <v>1.3414351851872848E-2</v>
          </cell>
          <cell r="AU34">
            <v>1.2152815277777777E-2</v>
          </cell>
          <cell r="AV34" t="str">
            <v/>
          </cell>
          <cell r="AW34">
            <v>1.2615365740950707E-3</v>
          </cell>
          <cell r="AZ34">
            <v>21</v>
          </cell>
          <cell r="BA34">
            <v>101</v>
          </cell>
          <cell r="BB34">
            <v>6.6469907407532405E-2</v>
          </cell>
          <cell r="BC34">
            <v>25</v>
          </cell>
          <cell r="BD34">
            <v>36</v>
          </cell>
          <cell r="BE34">
            <v>0</v>
          </cell>
          <cell r="BF34">
            <v>6.446759259259259E-2</v>
          </cell>
          <cell r="BG34" t="str">
            <v>-</v>
          </cell>
          <cell r="BH34">
            <v>2.0023148149398151E-3</v>
          </cell>
          <cell r="BI34" t="str">
            <v>-2:53</v>
          </cell>
          <cell r="BJ34">
            <v>21</v>
          </cell>
          <cell r="BK34">
            <v>101</v>
          </cell>
          <cell r="BL34">
            <v>25</v>
          </cell>
          <cell r="BM34">
            <v>36</v>
          </cell>
          <cell r="BN34">
            <v>0</v>
          </cell>
          <cell r="BO34">
            <v>6.446759259259259E-2</v>
          </cell>
          <cell r="BP34">
            <v>1.1576164071974144E-4</v>
          </cell>
          <cell r="BQ34" t="str">
            <v>-</v>
          </cell>
          <cell r="BR34">
            <v>2.0023148149398151E-3</v>
          </cell>
          <cell r="BS34" t="str">
            <v>-2:53</v>
          </cell>
          <cell r="BT34">
            <v>21</v>
          </cell>
          <cell r="BU34">
            <v>101</v>
          </cell>
          <cell r="BX34">
            <v>3.3559864818515778E-4</v>
          </cell>
          <cell r="BY34" t="str">
            <v/>
          </cell>
          <cell r="BZ34">
            <v>1.1574074239087406E-5</v>
          </cell>
          <cell r="CA34">
            <v>46</v>
          </cell>
          <cell r="CB34" t="str">
            <v>-</v>
          </cell>
          <cell r="CC34">
            <v>1.1576164071974144E-4</v>
          </cell>
          <cell r="CD34" t="str">
            <v/>
          </cell>
          <cell r="CE34">
            <v>2.0827133340533231E-4</v>
          </cell>
          <cell r="CF34" t="str">
            <v>-</v>
          </cell>
          <cell r="CG34">
            <v>1.6436144184845173E-3</v>
          </cell>
          <cell r="CH34" t="str">
            <v/>
          </cell>
          <cell r="CI34">
            <v>1.2267878518838569E-3</v>
          </cell>
          <cell r="CJ34" t="str">
            <v/>
          </cell>
          <cell r="CK34">
            <v>3.3559864818515778E-4</v>
          </cell>
          <cell r="CL34" t="str">
            <v/>
          </cell>
          <cell r="CM34">
            <v>1.1574074239087406E-5</v>
          </cell>
          <cell r="CN34">
            <v>46</v>
          </cell>
          <cell r="CO34">
            <v>71</v>
          </cell>
          <cell r="CP34">
            <v>232</v>
          </cell>
          <cell r="CQ34">
            <v>213</v>
          </cell>
          <cell r="CR34">
            <v>101</v>
          </cell>
          <cell r="CS34">
            <v>2</v>
          </cell>
          <cell r="CT34">
            <v>25</v>
          </cell>
        </row>
        <row r="35">
          <cell r="D35">
            <v>15</v>
          </cell>
          <cell r="E35">
            <v>1.8252314814840815E-2</v>
          </cell>
          <cell r="F35">
            <v>1.8252314814840815E-2</v>
          </cell>
          <cell r="G35">
            <v>1.8576414888888889E-2</v>
          </cell>
          <cell r="H35" t="str">
            <v>-</v>
          </cell>
          <cell r="I35">
            <v>3.2409997404807403E-4</v>
          </cell>
          <cell r="J35" t="str">
            <v>-0:28</v>
          </cell>
          <cell r="K35">
            <v>26</v>
          </cell>
          <cell r="L35">
            <v>26</v>
          </cell>
          <cell r="M35">
            <v>31</v>
          </cell>
          <cell r="P35">
            <v>1.3043981481534486E-2</v>
          </cell>
          <cell r="Q35">
            <v>1.2905144592592592E-2</v>
          </cell>
          <cell r="R35" t="str">
            <v/>
          </cell>
          <cell r="S35">
            <v>1.3883688894189387E-4</v>
          </cell>
          <cell r="T35" t="str">
            <v>0:12</v>
          </cell>
          <cell r="U35">
            <v>26</v>
          </cell>
          <cell r="V35">
            <v>25</v>
          </cell>
          <cell r="W35">
            <v>8</v>
          </cell>
          <cell r="X35">
            <v>27</v>
          </cell>
          <cell r="Y35">
            <v>3.8877314814892816E-2</v>
          </cell>
          <cell r="AB35" t="str">
            <v/>
          </cell>
          <cell r="AC35">
            <v>9.2514592620591626E-5</v>
          </cell>
          <cell r="AD35" t="str">
            <v>0:8</v>
          </cell>
          <cell r="AE35">
            <v>26</v>
          </cell>
          <cell r="AF35">
            <v>23</v>
          </cell>
          <cell r="AG35">
            <v>140</v>
          </cell>
          <cell r="AH35">
            <v>36</v>
          </cell>
          <cell r="AI35">
            <v>5.3055555555659557E-2</v>
          </cell>
          <cell r="AJ35">
            <v>1.4386574074106082E-2</v>
          </cell>
          <cell r="AK35">
            <v>1.3078755703703704E-2</v>
          </cell>
          <cell r="AN35" t="str">
            <v>1:53</v>
          </cell>
          <cell r="AO35">
            <v>26</v>
          </cell>
          <cell r="AP35">
            <v>29</v>
          </cell>
          <cell r="AQ35">
            <v>23</v>
          </cell>
          <cell r="AR35">
            <v>40</v>
          </cell>
          <cell r="AS35">
            <v>6.7175925926055924E-2</v>
          </cell>
          <cell r="AT35">
            <v>1.4791666666716663E-2</v>
          </cell>
          <cell r="AU35">
            <v>1.5972261222222225E-2</v>
          </cell>
          <cell r="AV35" t="str">
            <v>-</v>
          </cell>
          <cell r="AW35">
            <v>1.1805944555055617E-3</v>
          </cell>
          <cell r="AZ35">
            <v>35</v>
          </cell>
          <cell r="BA35">
            <v>35</v>
          </cell>
          <cell r="BB35">
            <v>6.7175925926055924E-2</v>
          </cell>
          <cell r="BC35">
            <v>26</v>
          </cell>
          <cell r="BD35">
            <v>40</v>
          </cell>
          <cell r="BE35">
            <v>0</v>
          </cell>
          <cell r="BF35">
            <v>7.013888888888889E-2</v>
          </cell>
          <cell r="BG35" t="str">
            <v>-</v>
          </cell>
          <cell r="BH35">
            <v>2.9629628628329656E-3</v>
          </cell>
          <cell r="BI35" t="str">
            <v>-4:16</v>
          </cell>
          <cell r="BJ35">
            <v>35</v>
          </cell>
          <cell r="BK35">
            <v>35</v>
          </cell>
          <cell r="BL35">
            <v>26</v>
          </cell>
          <cell r="BM35">
            <v>40</v>
          </cell>
          <cell r="BN35">
            <v>0</v>
          </cell>
          <cell r="BO35">
            <v>7.013888888888889E-2</v>
          </cell>
          <cell r="BP35">
            <v>9.2583592601593045E-5</v>
          </cell>
          <cell r="BQ35" t="str">
            <v>-</v>
          </cell>
          <cell r="BR35">
            <v>2.9629628628329656E-3</v>
          </cell>
          <cell r="BS35" t="str">
            <v>-4:16</v>
          </cell>
          <cell r="BT35">
            <v>35</v>
          </cell>
          <cell r="BU35">
            <v>35</v>
          </cell>
          <cell r="BX35">
            <v>9.2602992585586903E-5</v>
          </cell>
          <cell r="BY35" t="str">
            <v/>
          </cell>
          <cell r="BZ35">
            <v>4.8611111114611749E-4</v>
          </cell>
          <cell r="CA35">
            <v>31</v>
          </cell>
          <cell r="CB35" t="str">
            <v/>
          </cell>
          <cell r="CC35">
            <v>9.2583592601593045E-5</v>
          </cell>
          <cell r="CD35" t="str">
            <v/>
          </cell>
          <cell r="CE35">
            <v>3.4710222231225038E-5</v>
          </cell>
          <cell r="CF35" t="str">
            <v/>
          </cell>
          <cell r="CG35">
            <v>5.323864074163985E-4</v>
          </cell>
          <cell r="CH35" t="str">
            <v>-</v>
          </cell>
          <cell r="CI35">
            <v>8.1032418511513225E-5</v>
          </cell>
          <cell r="CJ35" t="str">
            <v>-</v>
          </cell>
          <cell r="CK35">
            <v>9.2602992585586903E-5</v>
          </cell>
          <cell r="CL35" t="str">
            <v/>
          </cell>
          <cell r="CM35">
            <v>4.8611111114611749E-4</v>
          </cell>
          <cell r="CN35">
            <v>31</v>
          </cell>
          <cell r="CO35">
            <v>8</v>
          </cell>
          <cell r="CP35">
            <v>140</v>
          </cell>
          <cell r="CQ35">
            <v>23</v>
          </cell>
          <cell r="CR35">
            <v>35</v>
          </cell>
          <cell r="CS35">
            <v>14</v>
          </cell>
          <cell r="CT35">
            <v>26</v>
          </cell>
        </row>
        <row r="36">
          <cell r="D36">
            <v>27</v>
          </cell>
          <cell r="E36">
            <v>1.8333333333360333E-2</v>
          </cell>
          <cell r="F36">
            <v>1.8333333333360333E-2</v>
          </cell>
          <cell r="G36">
            <v>1.7708360333333333E-2</v>
          </cell>
          <cell r="H36" t="str">
            <v/>
          </cell>
          <cell r="I36">
            <v>6.2497300002700013E-4</v>
          </cell>
          <cell r="J36" t="str">
            <v>0:54</v>
          </cell>
          <cell r="K36">
            <v>27</v>
          </cell>
          <cell r="L36">
            <v>27</v>
          </cell>
          <cell r="M36">
            <v>148</v>
          </cell>
          <cell r="P36">
            <v>1.2835648148201147E-2</v>
          </cell>
          <cell r="Q36">
            <v>1.3194498444444444E-2</v>
          </cell>
          <cell r="R36" t="str">
            <v>-</v>
          </cell>
          <cell r="S36">
            <v>3.5885019624329637E-4</v>
          </cell>
          <cell r="T36" t="str">
            <v>-0:31</v>
          </cell>
          <cell r="U36">
            <v>27</v>
          </cell>
          <cell r="V36">
            <v>21</v>
          </cell>
          <cell r="W36">
            <v>189</v>
          </cell>
          <cell r="X36">
            <v>40</v>
          </cell>
          <cell r="Y36">
            <v>3.8900462963043961E-2</v>
          </cell>
          <cell r="AB36" t="str">
            <v>-</v>
          </cell>
          <cell r="AC36">
            <v>9.4915497403507678E-4</v>
          </cell>
          <cell r="AD36" t="str">
            <v>-1:22</v>
          </cell>
          <cell r="AE36">
            <v>27</v>
          </cell>
          <cell r="AF36">
            <v>31</v>
          </cell>
          <cell r="AG36">
            <v>28</v>
          </cell>
          <cell r="AH36">
            <v>27</v>
          </cell>
          <cell r="AI36">
            <v>5.3680555555663555E-2</v>
          </cell>
          <cell r="AJ36">
            <v>1.4803240740770739E-2</v>
          </cell>
          <cell r="AK36">
            <v>1.2326442888888888E-2</v>
          </cell>
          <cell r="AN36" t="str">
            <v>3:34</v>
          </cell>
          <cell r="AO36">
            <v>27</v>
          </cell>
          <cell r="AP36">
            <v>31</v>
          </cell>
          <cell r="AQ36">
            <v>248</v>
          </cell>
          <cell r="AR36">
            <v>27</v>
          </cell>
          <cell r="AS36">
            <v>6.7280092592727589E-2</v>
          </cell>
          <cell r="AT36">
            <v>1.3599537037064034E-2</v>
          </cell>
          <cell r="AU36">
            <v>1.2152818277777777E-2</v>
          </cell>
          <cell r="AV36" t="str">
            <v/>
          </cell>
          <cell r="AW36">
            <v>1.4467187592862567E-3</v>
          </cell>
          <cell r="AZ36">
            <v>23</v>
          </cell>
          <cell r="BA36">
            <v>226</v>
          </cell>
          <cell r="BB36">
            <v>6.7280092592727589E-2</v>
          </cell>
          <cell r="BC36">
            <v>27</v>
          </cell>
          <cell r="BD36">
            <v>27</v>
          </cell>
          <cell r="BE36">
            <v>0</v>
          </cell>
          <cell r="BF36">
            <v>6.1631944444444441E-2</v>
          </cell>
          <cell r="BG36" t="str">
            <v>-</v>
          </cell>
          <cell r="BH36">
            <v>5.6481481482831483E-3</v>
          </cell>
          <cell r="BI36" t="str">
            <v>-8:8</v>
          </cell>
          <cell r="BJ36">
            <v>23</v>
          </cell>
          <cell r="BK36">
            <v>226</v>
          </cell>
          <cell r="BL36">
            <v>27</v>
          </cell>
          <cell r="BM36">
            <v>27</v>
          </cell>
          <cell r="BN36">
            <v>0</v>
          </cell>
          <cell r="BO36">
            <v>6.1631944444444441E-2</v>
          </cell>
          <cell r="BP36">
            <v>6.2497300002700013E-4</v>
          </cell>
          <cell r="BQ36" t="str">
            <v>-</v>
          </cell>
          <cell r="BR36">
            <v>5.6481481482831483E-3</v>
          </cell>
          <cell r="BS36" t="str">
            <v>-8:8</v>
          </cell>
          <cell r="BT36">
            <v>23</v>
          </cell>
          <cell r="BU36">
            <v>226</v>
          </cell>
          <cell r="BX36">
            <v>1.4467187592862567E-3</v>
          </cell>
          <cell r="BY36" t="str">
            <v/>
          </cell>
          <cell r="BZ36">
            <v>5.6481481482831483E-3</v>
          </cell>
          <cell r="CA36">
            <v>148</v>
          </cell>
          <cell r="CB36" t="str">
            <v/>
          </cell>
          <cell r="CC36">
            <v>6.2497300002700013E-4</v>
          </cell>
          <cell r="CD36" t="str">
            <v/>
          </cell>
          <cell r="CE36">
            <v>1.0068944444924493E-3</v>
          </cell>
          <cell r="CF36" t="str">
            <v/>
          </cell>
          <cell r="CG36">
            <v>9.2514592620591626E-5</v>
          </cell>
          <cell r="CH36" t="str">
            <v/>
          </cell>
          <cell r="CI36">
            <v>2.4767978518818509E-3</v>
          </cell>
          <cell r="CJ36" t="str">
            <v/>
          </cell>
          <cell r="CK36">
            <v>1.4467187592862567E-3</v>
          </cell>
          <cell r="CL36" t="str">
            <v/>
          </cell>
          <cell r="CM36">
            <v>5.6481481482831483E-3</v>
          </cell>
          <cell r="CN36">
            <v>148</v>
          </cell>
          <cell r="CO36">
            <v>189</v>
          </cell>
          <cell r="CP36">
            <v>28</v>
          </cell>
          <cell r="CQ36">
            <v>248</v>
          </cell>
          <cell r="CR36">
            <v>226</v>
          </cell>
          <cell r="CS36">
            <v>48</v>
          </cell>
          <cell r="CT36">
            <v>27</v>
          </cell>
        </row>
        <row r="37">
          <cell r="D37">
            <v>44</v>
          </cell>
          <cell r="E37">
            <v>1.8425925925953924E-2</v>
          </cell>
          <cell r="F37">
            <v>1.8425925925953924E-2</v>
          </cell>
          <cell r="G37">
            <v>1.9444472444444444E-2</v>
          </cell>
          <cell r="H37" t="str">
            <v>-</v>
          </cell>
          <cell r="I37">
            <v>1.01854641849052E-3</v>
          </cell>
          <cell r="J37" t="str">
            <v>-1:28</v>
          </cell>
          <cell r="K37">
            <v>28</v>
          </cell>
          <cell r="L37">
            <v>28</v>
          </cell>
          <cell r="M37">
            <v>197</v>
          </cell>
          <cell r="P37">
            <v>1.3553240740804733E-2</v>
          </cell>
          <cell r="Q37">
            <v>1.3877370814814815E-2</v>
          </cell>
          <cell r="R37" t="str">
            <v>-</v>
          </cell>
          <cell r="S37">
            <v>3.2412997401008167E-4</v>
          </cell>
          <cell r="T37" t="str">
            <v>-0:28</v>
          </cell>
          <cell r="U37">
            <v>28</v>
          </cell>
          <cell r="V37">
            <v>29</v>
          </cell>
          <cell r="W37">
            <v>206</v>
          </cell>
          <cell r="X37">
            <v>47</v>
          </cell>
          <cell r="Y37">
            <v>3.9270833333417333E-2</v>
          </cell>
          <cell r="AB37" t="str">
            <v/>
          </cell>
          <cell r="AC37">
            <v>6.7121229632029298E-4</v>
          </cell>
          <cell r="AD37" t="str">
            <v>0:58</v>
          </cell>
          <cell r="AE37">
            <v>28</v>
          </cell>
          <cell r="AF37">
            <v>21</v>
          </cell>
          <cell r="AG37">
            <v>64</v>
          </cell>
          <cell r="AH37">
            <v>24</v>
          </cell>
          <cell r="AI37">
            <v>5.3888888889000897E-2</v>
          </cell>
          <cell r="AJ37">
            <v>1.6817129629702644E-2</v>
          </cell>
          <cell r="AK37">
            <v>1.1111167111111112E-2</v>
          </cell>
          <cell r="AN37" t="str">
            <v>8:13</v>
          </cell>
          <cell r="AO37">
            <v>28</v>
          </cell>
          <cell r="AP37">
            <v>46</v>
          </cell>
          <cell r="AQ37">
            <v>224</v>
          </cell>
          <cell r="AR37">
            <v>21</v>
          </cell>
          <cell r="AS37">
            <v>6.7766203703843703E-2</v>
          </cell>
          <cell r="AT37">
            <v>1.3715277777801779E-2</v>
          </cell>
          <cell r="AU37">
            <v>1.3194486444444445E-2</v>
          </cell>
          <cell r="AV37" t="str">
            <v/>
          </cell>
          <cell r="AW37">
            <v>5.2079133335733441E-4</v>
          </cell>
          <cell r="AZ37">
            <v>25</v>
          </cell>
          <cell r="BA37">
            <v>230</v>
          </cell>
          <cell r="BB37">
            <v>6.7766203703843703E-2</v>
          </cell>
          <cell r="BC37">
            <v>28</v>
          </cell>
          <cell r="BD37">
            <v>21</v>
          </cell>
          <cell r="BE37">
            <v>0</v>
          </cell>
          <cell r="BF37">
            <v>6.805555555555555E-2</v>
          </cell>
          <cell r="BG37" t="str">
            <v>-</v>
          </cell>
          <cell r="BH37">
            <v>2.8935175171184709E-4</v>
          </cell>
          <cell r="BI37" t="str">
            <v>-0:25</v>
          </cell>
          <cell r="BJ37">
            <v>25</v>
          </cell>
          <cell r="BK37">
            <v>230</v>
          </cell>
          <cell r="BL37">
            <v>28</v>
          </cell>
          <cell r="BM37">
            <v>21</v>
          </cell>
          <cell r="BN37">
            <v>0</v>
          </cell>
          <cell r="BO37">
            <v>6.805555555555555E-2</v>
          </cell>
          <cell r="BP37">
            <v>1.0763528889248912E-3</v>
          </cell>
          <cell r="BQ37" t="str">
            <v>-</v>
          </cell>
          <cell r="BR37">
            <v>2.8935175171184709E-4</v>
          </cell>
          <cell r="BS37" t="str">
            <v>-0:25</v>
          </cell>
          <cell r="BT37">
            <v>25</v>
          </cell>
          <cell r="BU37">
            <v>230</v>
          </cell>
          <cell r="BX37">
            <v>1.6203193704163801E-3</v>
          </cell>
          <cell r="BY37" t="str">
            <v/>
          </cell>
          <cell r="BZ37">
            <v>5.1273148149848236E-3</v>
          </cell>
          <cell r="CA37">
            <v>197</v>
          </cell>
          <cell r="CB37" t="str">
            <v/>
          </cell>
          <cell r="CC37">
            <v>1.0763528889248912E-3</v>
          </cell>
          <cell r="CD37" t="str">
            <v/>
          </cell>
          <cell r="CE37">
            <v>1.1573354074794068E-3</v>
          </cell>
          <cell r="CF37" t="str">
            <v>-</v>
          </cell>
          <cell r="CG37">
            <v>1.7371001108411292E-4</v>
          </cell>
          <cell r="CH37" t="str">
            <v/>
          </cell>
          <cell r="CI37">
            <v>1.4466972592842645E-3</v>
          </cell>
          <cell r="CJ37" t="str">
            <v/>
          </cell>
          <cell r="CK37">
            <v>1.6203193704163801E-3</v>
          </cell>
          <cell r="CL37" t="str">
            <v/>
          </cell>
          <cell r="CM37">
            <v>5.1273148149848236E-3</v>
          </cell>
          <cell r="CN37">
            <v>197</v>
          </cell>
          <cell r="CO37">
            <v>206</v>
          </cell>
          <cell r="CP37">
            <v>64</v>
          </cell>
          <cell r="CQ37">
            <v>224</v>
          </cell>
          <cell r="CR37">
            <v>230</v>
          </cell>
          <cell r="CS37">
            <v>46</v>
          </cell>
          <cell r="CT37">
            <v>28</v>
          </cell>
        </row>
        <row r="38">
          <cell r="D38">
            <v>35</v>
          </cell>
          <cell r="E38">
            <v>1.8425925925954927E-2</v>
          </cell>
          <cell r="F38">
            <v>1.8425925925954927E-2</v>
          </cell>
          <cell r="G38">
            <v>1.7708362333333331E-2</v>
          </cell>
          <cell r="H38" t="str">
            <v/>
          </cell>
          <cell r="I38">
            <v>7.1756359262159508E-4</v>
          </cell>
          <cell r="J38" t="str">
            <v>1:2</v>
          </cell>
          <cell r="K38">
            <v>29</v>
          </cell>
          <cell r="L38">
            <v>29</v>
          </cell>
          <cell r="M38">
            <v>74</v>
          </cell>
          <cell r="P38">
            <v>1.4201388888962893E-2</v>
          </cell>
          <cell r="Q38">
            <v>1.3773206148148148E-2</v>
          </cell>
          <cell r="R38" t="str">
            <v/>
          </cell>
          <cell r="S38">
            <v>4.2818274081474553E-4</v>
          </cell>
          <cell r="T38" t="str">
            <v>0:37</v>
          </cell>
          <cell r="U38">
            <v>29</v>
          </cell>
          <cell r="V38">
            <v>37</v>
          </cell>
          <cell r="W38">
            <v>175</v>
          </cell>
          <cell r="X38">
            <v>37</v>
          </cell>
          <cell r="Y38">
            <v>3.9375000000087E-2</v>
          </cell>
          <cell r="AB38" t="str">
            <v>-</v>
          </cell>
          <cell r="AC38">
            <v>4.167535666356605E-4</v>
          </cell>
          <cell r="AD38" t="str">
            <v>-0:36</v>
          </cell>
          <cell r="AE38">
            <v>29</v>
          </cell>
          <cell r="AF38">
            <v>32</v>
          </cell>
          <cell r="AG38">
            <v>147</v>
          </cell>
          <cell r="AH38">
            <v>21</v>
          </cell>
          <cell r="AI38">
            <v>5.4050925926041923E-2</v>
          </cell>
          <cell r="AJ38">
            <v>1.5312500000040995E-2</v>
          </cell>
          <cell r="AK38">
            <v>1.5972280222222225E-2</v>
          </cell>
          <cell r="AN38" t="str">
            <v>-0:57</v>
          </cell>
          <cell r="AO38">
            <v>29</v>
          </cell>
          <cell r="AP38">
            <v>37</v>
          </cell>
          <cell r="AQ38">
            <v>198</v>
          </cell>
          <cell r="AR38">
            <v>19</v>
          </cell>
          <cell r="AS38">
            <v>6.8634259259404251E-2</v>
          </cell>
          <cell r="AT38">
            <v>1.568287037041536E-2</v>
          </cell>
          <cell r="AU38">
            <v>1.4814858314814813E-2</v>
          </cell>
          <cell r="AV38" t="str">
            <v/>
          </cell>
          <cell r="AW38">
            <v>8.6801205560054634E-4</v>
          </cell>
          <cell r="AZ38">
            <v>42</v>
          </cell>
          <cell r="BA38">
            <v>245</v>
          </cell>
          <cell r="BB38">
            <v>6.8634259259404251E-2</v>
          </cell>
          <cell r="BC38">
            <v>29</v>
          </cell>
          <cell r="BD38">
            <v>19</v>
          </cell>
          <cell r="BE38">
            <v>0</v>
          </cell>
          <cell r="BF38">
            <v>6.7210648148148144E-2</v>
          </cell>
          <cell r="BG38" t="str">
            <v>-</v>
          </cell>
          <cell r="BH38">
            <v>1.4236111112561067E-3</v>
          </cell>
          <cell r="BI38" t="str">
            <v>-2:3</v>
          </cell>
          <cell r="BJ38">
            <v>42</v>
          </cell>
          <cell r="BK38">
            <v>245</v>
          </cell>
          <cell r="BL38">
            <v>29</v>
          </cell>
          <cell r="BM38">
            <v>19</v>
          </cell>
          <cell r="BN38">
            <v>0</v>
          </cell>
          <cell r="BO38">
            <v>6.7210648148148144E-2</v>
          </cell>
          <cell r="BP38">
            <v>2.198624074524029E-4</v>
          </cell>
          <cell r="BQ38" t="str">
            <v>-</v>
          </cell>
          <cell r="BR38">
            <v>1.4236111112561067E-3</v>
          </cell>
          <cell r="BS38" t="str">
            <v>-2:3</v>
          </cell>
          <cell r="BT38">
            <v>42</v>
          </cell>
          <cell r="BU38">
            <v>245</v>
          </cell>
          <cell r="BX38">
            <v>2.0833977333063378E-3</v>
          </cell>
          <cell r="BY38" t="str">
            <v/>
          </cell>
          <cell r="BZ38">
            <v>7.2916666688166432E-4</v>
          </cell>
          <cell r="CA38">
            <v>74</v>
          </cell>
          <cell r="CB38" t="str">
            <v/>
          </cell>
          <cell r="CC38">
            <v>2.198624074524029E-4</v>
          </cell>
          <cell r="CD38" t="str">
            <v/>
          </cell>
          <cell r="CE38">
            <v>8.7953562972563695E-4</v>
          </cell>
          <cell r="CF38" t="str">
            <v/>
          </cell>
          <cell r="CG38">
            <v>6.2486200004399639E-4</v>
          </cell>
          <cell r="CH38" t="str">
            <v/>
          </cell>
          <cell r="CI38">
            <v>1.0878689630129598E-3</v>
          </cell>
          <cell r="CJ38" t="str">
            <v>-</v>
          </cell>
          <cell r="CK38">
            <v>2.0833977333063378E-3</v>
          </cell>
          <cell r="CL38" t="str">
            <v/>
          </cell>
          <cell r="CM38">
            <v>7.2916666688166432E-4</v>
          </cell>
          <cell r="CN38">
            <v>74</v>
          </cell>
          <cell r="CO38">
            <v>175</v>
          </cell>
          <cell r="CP38">
            <v>147</v>
          </cell>
          <cell r="CQ38">
            <v>198</v>
          </cell>
          <cell r="CR38">
            <v>245</v>
          </cell>
          <cell r="CS38">
            <v>19</v>
          </cell>
          <cell r="CT38">
            <v>29</v>
          </cell>
        </row>
        <row r="39">
          <cell r="D39">
            <v>24</v>
          </cell>
          <cell r="E39">
            <v>1.8425925925955926E-2</v>
          </cell>
          <cell r="F39">
            <v>1.8425925925955926E-2</v>
          </cell>
          <cell r="G39">
            <v>1.9791696666666667E-2</v>
          </cell>
          <cell r="H39" t="str">
            <v>-</v>
          </cell>
          <cell r="I39">
            <v>1.3657706407107415E-3</v>
          </cell>
          <cell r="J39" t="str">
            <v>-1:58</v>
          </cell>
          <cell r="K39">
            <v>30</v>
          </cell>
          <cell r="L39">
            <v>30</v>
          </cell>
          <cell r="M39">
            <v>151</v>
          </cell>
          <cell r="P39">
            <v>1.283564814820615E-2</v>
          </cell>
          <cell r="Q39">
            <v>1.3981541481481482E-2</v>
          </cell>
          <cell r="R39" t="str">
            <v>-</v>
          </cell>
          <cell r="S39">
            <v>1.1458932332753312E-3</v>
          </cell>
          <cell r="T39" t="str">
            <v>-1:39</v>
          </cell>
          <cell r="U39">
            <v>30</v>
          </cell>
          <cell r="V39">
            <v>22</v>
          </cell>
          <cell r="W39">
            <v>153</v>
          </cell>
          <cell r="X39">
            <v>11</v>
          </cell>
          <cell r="Y39">
            <v>3.9861111111201109E-2</v>
          </cell>
          <cell r="AB39" t="str">
            <v>-</v>
          </cell>
          <cell r="AC39">
            <v>2.1999730738541228E-4</v>
          </cell>
          <cell r="AD39" t="str">
            <v>-0:19</v>
          </cell>
          <cell r="AE39">
            <v>30</v>
          </cell>
          <cell r="AF39">
            <v>9</v>
          </cell>
          <cell r="AG39">
            <v>108</v>
          </cell>
          <cell r="AH39">
            <v>33</v>
          </cell>
          <cell r="AI39">
            <v>5.5671296296416303E-2</v>
          </cell>
          <cell r="AJ39">
            <v>1.7129629629680634E-2</v>
          </cell>
          <cell r="AK39">
            <v>1.6666726666666666E-2</v>
          </cell>
          <cell r="AN39" t="str">
            <v>0:40</v>
          </cell>
          <cell r="AO39">
            <v>30</v>
          </cell>
          <cell r="AP39">
            <v>48</v>
          </cell>
          <cell r="AQ39">
            <v>91</v>
          </cell>
          <cell r="AR39">
            <v>14</v>
          </cell>
          <cell r="AS39">
            <v>6.9675925926075938E-2</v>
          </cell>
          <cell r="AT39">
            <v>1.3356481481499496E-2</v>
          </cell>
          <cell r="AU39">
            <v>1.3888933888888889E-2</v>
          </cell>
          <cell r="AV39" t="str">
            <v>-</v>
          </cell>
          <cell r="AW39">
            <v>5.3245230738939225E-4</v>
          </cell>
          <cell r="AZ39">
            <v>20</v>
          </cell>
          <cell r="BA39">
            <v>187</v>
          </cell>
          <cell r="BB39">
            <v>6.9675925926075938E-2</v>
          </cell>
          <cell r="BC39">
            <v>30</v>
          </cell>
          <cell r="BD39">
            <v>14</v>
          </cell>
          <cell r="BE39">
            <v>0</v>
          </cell>
          <cell r="BF39">
            <v>6.7708333333333329E-2</v>
          </cell>
          <cell r="BG39" t="str">
            <v>-</v>
          </cell>
          <cell r="BH39">
            <v>1.9675925927426091E-3</v>
          </cell>
          <cell r="BI39" t="str">
            <v>-2:50</v>
          </cell>
          <cell r="BJ39">
            <v>20</v>
          </cell>
          <cell r="BK39">
            <v>187</v>
          </cell>
          <cell r="BL39">
            <v>30</v>
          </cell>
          <cell r="BM39">
            <v>14</v>
          </cell>
          <cell r="BN39">
            <v>0</v>
          </cell>
          <cell r="BO39">
            <v>6.7708333333333329E-2</v>
          </cell>
          <cell r="BP39">
            <v>6.4809814819814793E-4</v>
          </cell>
          <cell r="BQ39" t="str">
            <v>-</v>
          </cell>
          <cell r="BR39">
            <v>1.9675925927426091E-3</v>
          </cell>
          <cell r="BS39" t="str">
            <v>-2:50</v>
          </cell>
          <cell r="BT39">
            <v>20</v>
          </cell>
          <cell r="BU39">
            <v>187</v>
          </cell>
          <cell r="BX39">
            <v>9.9529687042337542E-4</v>
          </cell>
          <cell r="BY39" t="str">
            <v/>
          </cell>
          <cell r="BZ39">
            <v>1.666666666911662E-3</v>
          </cell>
          <cell r="CA39">
            <v>151</v>
          </cell>
          <cell r="CB39" t="str">
            <v/>
          </cell>
          <cell r="CC39">
            <v>6.4809814819814793E-4</v>
          </cell>
          <cell r="CD39" t="str">
            <v>-</v>
          </cell>
          <cell r="CE39">
            <v>6.4824404805415839E-4</v>
          </cell>
          <cell r="CF39" t="str">
            <v/>
          </cell>
          <cell r="CG39">
            <v>3.7022637041836913E-4</v>
          </cell>
          <cell r="CH39" t="str">
            <v/>
          </cell>
          <cell r="CI39">
            <v>3.0082992597392499E-4</v>
          </cell>
          <cell r="CJ39" t="str">
            <v/>
          </cell>
          <cell r="CK39">
            <v>9.9529687042337542E-4</v>
          </cell>
          <cell r="CL39" t="str">
            <v/>
          </cell>
          <cell r="CM39">
            <v>1.666666666911662E-3</v>
          </cell>
          <cell r="CN39">
            <v>151</v>
          </cell>
          <cell r="CO39">
            <v>153</v>
          </cell>
          <cell r="CP39">
            <v>108</v>
          </cell>
          <cell r="CQ39">
            <v>91</v>
          </cell>
          <cell r="CR39">
            <v>187</v>
          </cell>
          <cell r="CS39">
            <v>30</v>
          </cell>
          <cell r="CT39">
            <v>30</v>
          </cell>
        </row>
        <row r="40">
          <cell r="D40">
            <v>43</v>
          </cell>
          <cell r="E40">
            <v>1.866898148151248E-2</v>
          </cell>
          <cell r="F40">
            <v>1.866898148151248E-2</v>
          </cell>
          <cell r="G40">
            <v>1.8750031E-2</v>
          </cell>
          <cell r="H40" t="str">
            <v>-</v>
          </cell>
          <cell r="I40">
            <v>8.104941848751999E-5</v>
          </cell>
          <cell r="J40" t="str">
            <v>-0:7</v>
          </cell>
          <cell r="K40">
            <v>31</v>
          </cell>
          <cell r="L40">
            <v>31</v>
          </cell>
          <cell r="M40">
            <v>16</v>
          </cell>
          <cell r="P40">
            <v>1.4097222222294221E-2</v>
          </cell>
          <cell r="Q40">
            <v>1.3888950888888888E-2</v>
          </cell>
          <cell r="R40" t="str">
            <v/>
          </cell>
          <cell r="S40">
            <v>2.0827133340533231E-4</v>
          </cell>
          <cell r="T40" t="str">
            <v>0:18</v>
          </cell>
          <cell r="U40">
            <v>31</v>
          </cell>
          <cell r="V40">
            <v>35</v>
          </cell>
          <cell r="W40">
            <v>113</v>
          </cell>
          <cell r="X40">
            <v>15</v>
          </cell>
          <cell r="Y40">
            <v>3.9953703703796709E-2</v>
          </cell>
          <cell r="AB40" t="str">
            <v>-</v>
          </cell>
          <cell r="AC40">
            <v>2.037129936988034E-3</v>
          </cell>
          <cell r="AD40" t="str">
            <v>-2:56</v>
          </cell>
          <cell r="AE40">
            <v>31</v>
          </cell>
          <cell r="AF40">
            <v>48</v>
          </cell>
          <cell r="AG40">
            <v>120</v>
          </cell>
          <cell r="AH40">
            <v>28</v>
          </cell>
          <cell r="AI40">
            <v>5.5763888889012889E-2</v>
          </cell>
          <cell r="AJ40">
            <v>1.4120370370395374E-2</v>
          </cell>
          <cell r="AK40">
            <v>1.267367311111111E-2</v>
          </cell>
          <cell r="AN40" t="str">
            <v>2:5</v>
          </cell>
          <cell r="AO40">
            <v>31</v>
          </cell>
          <cell r="AP40">
            <v>25</v>
          </cell>
          <cell r="AQ40">
            <v>94</v>
          </cell>
          <cell r="AR40">
            <v>48</v>
          </cell>
          <cell r="AS40">
            <v>7.0486111111266112E-2</v>
          </cell>
          <cell r="AT40">
            <v>1.4004629629648623E-2</v>
          </cell>
          <cell r="AU40">
            <v>1.3541713166666667E-2</v>
          </cell>
          <cell r="AV40" t="str">
            <v/>
          </cell>
          <cell r="AW40">
            <v>4.6291646298195557E-4</v>
          </cell>
          <cell r="AZ40">
            <v>28</v>
          </cell>
          <cell r="BA40">
            <v>39</v>
          </cell>
          <cell r="BB40">
            <v>7.0486111111266112E-2</v>
          </cell>
          <cell r="BC40">
            <v>31</v>
          </cell>
          <cell r="BD40">
            <v>48</v>
          </cell>
          <cell r="BE40">
            <v>0</v>
          </cell>
          <cell r="BF40">
            <v>7.0000000000000007E-2</v>
          </cell>
          <cell r="BG40" t="str">
            <v>-</v>
          </cell>
          <cell r="BH40">
            <v>4.8611111126610485E-4</v>
          </cell>
          <cell r="BI40" t="str">
            <v>-0:42</v>
          </cell>
          <cell r="BJ40">
            <v>28</v>
          </cell>
          <cell r="BK40">
            <v>39</v>
          </cell>
          <cell r="BL40">
            <v>31</v>
          </cell>
          <cell r="BM40">
            <v>48</v>
          </cell>
          <cell r="BN40">
            <v>0</v>
          </cell>
          <cell r="BO40">
            <v>7.0000000000000007E-2</v>
          </cell>
          <cell r="BP40">
            <v>5.7882270358371127E-5</v>
          </cell>
          <cell r="BQ40" t="str">
            <v>-</v>
          </cell>
          <cell r="BR40">
            <v>4.8611111126610485E-4</v>
          </cell>
          <cell r="BS40" t="str">
            <v>-0:42</v>
          </cell>
          <cell r="BT40">
            <v>28</v>
          </cell>
          <cell r="BU40">
            <v>39</v>
          </cell>
          <cell r="BX40">
            <v>1.0413366670465954E-4</v>
          </cell>
          <cell r="BY40" t="str">
            <v/>
          </cell>
          <cell r="BZ40">
            <v>1.2152777778877688E-3</v>
          </cell>
          <cell r="CA40">
            <v>16</v>
          </cell>
          <cell r="CB40" t="str">
            <v>-</v>
          </cell>
          <cell r="CC40">
            <v>5.7882270358371127E-5</v>
          </cell>
          <cell r="CD40" t="str">
            <v/>
          </cell>
          <cell r="CE40">
            <v>4.1663066670866514E-4</v>
          </cell>
          <cell r="CF40" t="str">
            <v/>
          </cell>
          <cell r="CG40">
            <v>4.3975781483582103E-4</v>
          </cell>
          <cell r="CH40" t="str">
            <v/>
          </cell>
          <cell r="CI40">
            <v>3.1246400001499509E-4</v>
          </cell>
          <cell r="CJ40" t="str">
            <v/>
          </cell>
          <cell r="CK40">
            <v>1.0413366670465954E-4</v>
          </cell>
          <cell r="CL40" t="str">
            <v/>
          </cell>
          <cell r="CM40">
            <v>1.2152777778877688E-3</v>
          </cell>
          <cell r="CN40">
            <v>16</v>
          </cell>
          <cell r="CO40">
            <v>113</v>
          </cell>
          <cell r="CP40">
            <v>120</v>
          </cell>
          <cell r="CQ40">
            <v>94</v>
          </cell>
          <cell r="CR40">
            <v>39</v>
          </cell>
          <cell r="CS40">
            <v>23</v>
          </cell>
          <cell r="CT40">
            <v>31</v>
          </cell>
        </row>
        <row r="41">
          <cell r="D41">
            <v>47</v>
          </cell>
          <cell r="E41">
            <v>1.8819444444476446E-2</v>
          </cell>
          <cell r="F41">
            <v>1.8819444444476446E-2</v>
          </cell>
          <cell r="G41">
            <v>1.9444476444444445E-2</v>
          </cell>
          <cell r="H41" t="str">
            <v>-</v>
          </cell>
          <cell r="I41">
            <v>6.2503189996799885E-4</v>
          </cell>
          <cell r="J41" t="str">
            <v>-0:54</v>
          </cell>
          <cell r="K41">
            <v>32</v>
          </cell>
          <cell r="L41">
            <v>32</v>
          </cell>
          <cell r="M41">
            <v>194</v>
          </cell>
          <cell r="P41">
            <v>1.3159722222285218E-2</v>
          </cell>
          <cell r="Q41">
            <v>1.2500063999999998E-2</v>
          </cell>
          <cell r="R41" t="str">
            <v/>
          </cell>
          <cell r="S41">
            <v>6.5965822228522021E-4</v>
          </cell>
          <cell r="T41" t="str">
            <v>0:57</v>
          </cell>
          <cell r="U41">
            <v>32</v>
          </cell>
          <cell r="V41">
            <v>28</v>
          </cell>
          <cell r="W41">
            <v>216</v>
          </cell>
          <cell r="X41">
            <v>25</v>
          </cell>
          <cell r="Y41">
            <v>4.0810185185281185E-2</v>
          </cell>
          <cell r="AB41" t="str">
            <v>-</v>
          </cell>
          <cell r="AC41">
            <v>1.6436144184845173E-3</v>
          </cell>
          <cell r="AD41" t="str">
            <v>-2:22</v>
          </cell>
          <cell r="AE41">
            <v>32</v>
          </cell>
          <cell r="AF41">
            <v>45</v>
          </cell>
          <cell r="AG41">
            <v>13</v>
          </cell>
          <cell r="AH41">
            <v>25</v>
          </cell>
          <cell r="AI41">
            <v>5.5925925926053929E-2</v>
          </cell>
          <cell r="AJ41">
            <v>1.5115740740772744E-2</v>
          </cell>
          <cell r="AK41">
            <v>1.3888952888888887E-2</v>
          </cell>
          <cell r="AN41" t="str">
            <v>1:46</v>
          </cell>
          <cell r="AO41">
            <v>32</v>
          </cell>
          <cell r="AP41">
            <v>34</v>
          </cell>
          <cell r="AQ41">
            <v>85</v>
          </cell>
          <cell r="AR41">
            <v>47</v>
          </cell>
          <cell r="AS41">
            <v>7.074074074090074E-2</v>
          </cell>
          <cell r="AT41">
            <v>1.3287037037049039E-2</v>
          </cell>
          <cell r="AU41">
            <v>1.3194492444444445E-2</v>
          </cell>
          <cell r="AV41" t="str">
            <v/>
          </cell>
          <cell r="AW41">
            <v>9.2544592604593828E-5</v>
          </cell>
          <cell r="AZ41">
            <v>18</v>
          </cell>
          <cell r="BA41">
            <v>106</v>
          </cell>
          <cell r="BB41">
            <v>7.074074074090074E-2</v>
          </cell>
          <cell r="BC41">
            <v>32</v>
          </cell>
          <cell r="BD41">
            <v>47</v>
          </cell>
          <cell r="BE41">
            <v>0</v>
          </cell>
          <cell r="BF41">
            <v>7.1273148148148155E-2</v>
          </cell>
          <cell r="BG41" t="str">
            <v>-</v>
          </cell>
          <cell r="BH41">
            <v>5.3240730724741494E-4</v>
          </cell>
          <cell r="BI41" t="str">
            <v>-0:46</v>
          </cell>
          <cell r="BJ41">
            <v>18</v>
          </cell>
          <cell r="BK41">
            <v>106</v>
          </cell>
          <cell r="BL41">
            <v>32</v>
          </cell>
          <cell r="BM41">
            <v>47</v>
          </cell>
          <cell r="BN41">
            <v>0</v>
          </cell>
          <cell r="BO41">
            <v>7.1273148148148155E-2</v>
          </cell>
          <cell r="BP41">
            <v>1.0531977407837387E-3</v>
          </cell>
          <cell r="BQ41" t="str">
            <v>-</v>
          </cell>
          <cell r="BR41">
            <v>5.3240730724741494E-4</v>
          </cell>
          <cell r="BS41" t="str">
            <v>-0:46</v>
          </cell>
          <cell r="BT41">
            <v>18</v>
          </cell>
          <cell r="BU41">
            <v>106</v>
          </cell>
          <cell r="BX41">
            <v>3.4727912218821471E-4</v>
          </cell>
          <cell r="BY41" t="str">
            <v/>
          </cell>
          <cell r="BZ41">
            <v>2.3032407409307454E-3</v>
          </cell>
          <cell r="CA41">
            <v>194</v>
          </cell>
          <cell r="CB41" t="str">
            <v/>
          </cell>
          <cell r="CC41">
            <v>1.0531977407837387E-3</v>
          </cell>
          <cell r="CD41" t="str">
            <v/>
          </cell>
          <cell r="CE41">
            <v>1.2730581482401464E-3</v>
          </cell>
          <cell r="CF41" t="str">
            <v/>
          </cell>
          <cell r="CG41">
            <v>4.6176296326302241E-5</v>
          </cell>
          <cell r="CH41" t="str">
            <v/>
          </cell>
          <cell r="CI41">
            <v>2.7769977781377103E-4</v>
          </cell>
          <cell r="CJ41" t="str">
            <v>-</v>
          </cell>
          <cell r="CK41">
            <v>3.4727912218821471E-4</v>
          </cell>
          <cell r="CL41" t="str">
            <v/>
          </cell>
          <cell r="CM41">
            <v>2.3032407409307454E-3</v>
          </cell>
          <cell r="CN41">
            <v>194</v>
          </cell>
          <cell r="CO41">
            <v>216</v>
          </cell>
          <cell r="CP41">
            <v>13</v>
          </cell>
          <cell r="CQ41">
            <v>85</v>
          </cell>
          <cell r="CR41">
            <v>106</v>
          </cell>
          <cell r="CS41">
            <v>37</v>
          </cell>
          <cell r="CT41">
            <v>32</v>
          </cell>
        </row>
        <row r="42">
          <cell r="D42">
            <v>14</v>
          </cell>
          <cell r="E42">
            <v>1.9097222222255222E-2</v>
          </cell>
          <cell r="F42">
            <v>1.9097222222255222E-2</v>
          </cell>
          <cell r="G42">
            <v>1.909725522222222E-2</v>
          </cell>
          <cell r="H42" t="str">
            <v>-</v>
          </cell>
          <cell r="I42">
            <v>3.2899966998598084E-8</v>
          </cell>
          <cell r="J42" t="str">
            <v>-0:0</v>
          </cell>
          <cell r="K42">
            <v>33</v>
          </cell>
          <cell r="L42">
            <v>33</v>
          </cell>
          <cell r="M42">
            <v>145</v>
          </cell>
          <cell r="P42">
            <v>1.2824074074136072E-2</v>
          </cell>
          <cell r="Q42">
            <v>1.4259325259259261E-2</v>
          </cell>
          <cell r="R42" t="str">
            <v>-</v>
          </cell>
          <cell r="S42">
            <v>1.4352510851231895E-3</v>
          </cell>
          <cell r="T42" t="str">
            <v>-2:4</v>
          </cell>
          <cell r="U42">
            <v>33</v>
          </cell>
          <cell r="V42">
            <v>20</v>
          </cell>
          <cell r="W42">
            <v>249</v>
          </cell>
          <cell r="X42">
            <v>28</v>
          </cell>
          <cell r="Y42">
            <v>4.1643518518617514E-2</v>
          </cell>
          <cell r="AB42" t="str">
            <v>-</v>
          </cell>
          <cell r="AC42">
            <v>1.7371001108411292E-4</v>
          </cell>
          <cell r="AD42" t="str">
            <v>-0:15</v>
          </cell>
          <cell r="AE42">
            <v>33</v>
          </cell>
          <cell r="AF42">
            <v>35</v>
          </cell>
          <cell r="AG42">
            <v>243</v>
          </cell>
          <cell r="AH42">
            <v>14</v>
          </cell>
          <cell r="AI42">
            <v>5.6319444444576441E-2</v>
          </cell>
          <cell r="AJ42">
            <v>1.4085648148175152E-2</v>
          </cell>
          <cell r="AK42">
            <v>1.3888954888888888E-2</v>
          </cell>
          <cell r="AN42" t="str">
            <v>0:17</v>
          </cell>
          <cell r="AO42">
            <v>33</v>
          </cell>
          <cell r="AP42">
            <v>24</v>
          </cell>
          <cell r="AQ42">
            <v>125</v>
          </cell>
          <cell r="AR42">
            <v>25</v>
          </cell>
          <cell r="AS42">
            <v>7.0844907407572419E-2</v>
          </cell>
          <cell r="AT42">
            <v>1.491898148151849E-2</v>
          </cell>
          <cell r="AU42">
            <v>1.4583382833333332E-2</v>
          </cell>
          <cell r="AV42" t="str">
            <v/>
          </cell>
          <cell r="AW42">
            <v>3.3559864818515778E-4</v>
          </cell>
          <cell r="AZ42">
            <v>37</v>
          </cell>
          <cell r="BA42">
            <v>55</v>
          </cell>
          <cell r="BB42">
            <v>7.0844907407572419E-2</v>
          </cell>
          <cell r="BC42">
            <v>33</v>
          </cell>
          <cell r="BD42">
            <v>25</v>
          </cell>
          <cell r="BE42">
            <v>0</v>
          </cell>
          <cell r="BF42">
            <v>7.0833333333333331E-2</v>
          </cell>
          <cell r="BG42" t="str">
            <v>-</v>
          </cell>
          <cell r="BH42">
            <v>1.1574074239087406E-5</v>
          </cell>
          <cell r="BI42" t="str">
            <v>-0:1</v>
          </cell>
          <cell r="BJ42">
            <v>37</v>
          </cell>
          <cell r="BK42">
            <v>55</v>
          </cell>
          <cell r="BL42">
            <v>33</v>
          </cell>
          <cell r="BM42">
            <v>25</v>
          </cell>
          <cell r="BN42">
            <v>0</v>
          </cell>
          <cell r="BO42">
            <v>7.0833333333333331E-2</v>
          </cell>
          <cell r="BP42">
            <v>5.7869870370870144E-4</v>
          </cell>
          <cell r="BQ42" t="str">
            <v>-</v>
          </cell>
          <cell r="BR42">
            <v>1.1574074239087406E-5</v>
          </cell>
          <cell r="BS42" t="str">
            <v>-0:1</v>
          </cell>
          <cell r="BT42">
            <v>37</v>
          </cell>
          <cell r="BU42">
            <v>55</v>
          </cell>
          <cell r="BX42">
            <v>1.6198153710203153E-4</v>
          </cell>
          <cell r="BY42" t="str">
            <v>-</v>
          </cell>
          <cell r="BZ42">
            <v>3.5648148146298214E-3</v>
          </cell>
          <cell r="CA42">
            <v>145</v>
          </cell>
          <cell r="CB42" t="str">
            <v/>
          </cell>
          <cell r="CC42">
            <v>5.7869870370870144E-4</v>
          </cell>
          <cell r="CD42" t="str">
            <v>-</v>
          </cell>
          <cell r="CE42">
            <v>2.812533899953997E-3</v>
          </cell>
          <cell r="CF42" t="str">
            <v>-</v>
          </cell>
          <cell r="CG42">
            <v>1.9560874184835187E-3</v>
          </cell>
          <cell r="CH42" t="str">
            <v/>
          </cell>
          <cell r="CI42">
            <v>4.6290296301396833E-4</v>
          </cell>
          <cell r="CJ42" t="str">
            <v/>
          </cell>
          <cell r="CK42">
            <v>1.6198153710203153E-4</v>
          </cell>
          <cell r="CL42" t="str">
            <v>-</v>
          </cell>
          <cell r="CM42">
            <v>3.5648148146298214E-3</v>
          </cell>
          <cell r="CN42">
            <v>145</v>
          </cell>
          <cell r="CO42">
            <v>249</v>
          </cell>
          <cell r="CP42">
            <v>243</v>
          </cell>
          <cell r="CQ42">
            <v>125</v>
          </cell>
          <cell r="CR42">
            <v>55</v>
          </cell>
          <cell r="CS42">
            <v>40</v>
          </cell>
          <cell r="CT42">
            <v>33</v>
          </cell>
        </row>
        <row r="43">
          <cell r="D43">
            <v>46</v>
          </cell>
          <cell r="E43">
            <v>1.9606481481515482E-2</v>
          </cell>
          <cell r="F43">
            <v>1.9606481481515482E-2</v>
          </cell>
          <cell r="G43">
            <v>1.8738459925925925E-2</v>
          </cell>
          <cell r="H43" t="str">
            <v/>
          </cell>
          <cell r="I43">
            <v>8.6802155558955707E-4</v>
          </cell>
          <cell r="J43" t="str">
            <v>1:15</v>
          </cell>
          <cell r="K43">
            <v>34</v>
          </cell>
          <cell r="L43">
            <v>34</v>
          </cell>
          <cell r="M43">
            <v>130</v>
          </cell>
          <cell r="P43">
            <v>1.5034722222300224E-2</v>
          </cell>
          <cell r="Q43">
            <v>1.1689882814814815E-2</v>
          </cell>
          <cell r="R43" t="str">
            <v/>
          </cell>
          <cell r="S43">
            <v>3.3448394074854088E-3</v>
          </cell>
          <cell r="T43" t="str">
            <v>4:49</v>
          </cell>
          <cell r="U43">
            <v>34</v>
          </cell>
          <cell r="V43">
            <v>43</v>
          </cell>
          <cell r="W43">
            <v>137</v>
          </cell>
          <cell r="X43">
            <v>48</v>
          </cell>
          <cell r="Y43">
            <v>4.1701388888990887E-2</v>
          </cell>
          <cell r="AB43" t="str">
            <v>-</v>
          </cell>
          <cell r="AC43">
            <v>2.2000930737141108E-4</v>
          </cell>
          <cell r="AD43" t="str">
            <v>-0:19</v>
          </cell>
          <cell r="AE43">
            <v>34</v>
          </cell>
          <cell r="AF43">
            <v>43</v>
          </cell>
          <cell r="AG43">
            <v>22</v>
          </cell>
          <cell r="AH43">
            <v>48</v>
          </cell>
          <cell r="AI43">
            <v>5.6481481481617489E-2</v>
          </cell>
          <cell r="AJ43">
            <v>1.4780092592626602E-2</v>
          </cell>
          <cell r="AK43">
            <v>1.3981549481481483E-2</v>
          </cell>
          <cell r="AN43" t="str">
            <v>1:9</v>
          </cell>
          <cell r="AO43">
            <v>34</v>
          </cell>
          <cell r="AP43">
            <v>30</v>
          </cell>
          <cell r="AQ43">
            <v>7</v>
          </cell>
          <cell r="AR43">
            <v>28</v>
          </cell>
          <cell r="AS43">
            <v>7.1620370370540379E-2</v>
          </cell>
          <cell r="AT43">
            <v>1.585648148152749E-2</v>
          </cell>
          <cell r="AU43">
            <v>1.423616211111111E-2</v>
          </cell>
          <cell r="AV43" t="str">
            <v/>
          </cell>
          <cell r="AW43">
            <v>1.6203193704163801E-3</v>
          </cell>
          <cell r="AZ43">
            <v>43</v>
          </cell>
          <cell r="BA43">
            <v>20</v>
          </cell>
          <cell r="BB43">
            <v>7.1620370370540379E-2</v>
          </cell>
          <cell r="BC43">
            <v>34</v>
          </cell>
          <cell r="BD43">
            <v>28</v>
          </cell>
          <cell r="BE43">
            <v>0</v>
          </cell>
          <cell r="BF43">
            <v>6.6493055555555555E-2</v>
          </cell>
          <cell r="BG43" t="str">
            <v>-</v>
          </cell>
          <cell r="BH43">
            <v>5.1273148149848236E-3</v>
          </cell>
          <cell r="BI43" t="str">
            <v>-7:23</v>
          </cell>
          <cell r="BJ43">
            <v>43</v>
          </cell>
          <cell r="BK43">
            <v>20</v>
          </cell>
          <cell r="BL43">
            <v>34</v>
          </cell>
          <cell r="BM43">
            <v>28</v>
          </cell>
          <cell r="BN43">
            <v>0</v>
          </cell>
          <cell r="BO43">
            <v>6.6493055555555555E-2</v>
          </cell>
          <cell r="BP43">
            <v>4.8610111112110804E-4</v>
          </cell>
          <cell r="BQ43" t="str">
            <v>-</v>
          </cell>
          <cell r="BR43">
            <v>5.1273148149848236E-3</v>
          </cell>
          <cell r="BS43" t="str">
            <v>-7:23</v>
          </cell>
          <cell r="BT43">
            <v>43</v>
          </cell>
          <cell r="BU43">
            <v>20</v>
          </cell>
          <cell r="BX43">
            <v>8.1012518522511484E-5</v>
          </cell>
          <cell r="BY43" t="str">
            <v>-</v>
          </cell>
          <cell r="BZ43">
            <v>4.6296296276310267E-5</v>
          </cell>
          <cell r="CA43">
            <v>130</v>
          </cell>
          <cell r="CB43" t="str">
            <v/>
          </cell>
          <cell r="CC43">
            <v>4.8610111112110804E-4</v>
          </cell>
          <cell r="CD43" t="str">
            <v>-</v>
          </cell>
          <cell r="CE43">
            <v>5.0927315924826277E-4</v>
          </cell>
          <cell r="CF43" t="str">
            <v>-</v>
          </cell>
          <cell r="CG43">
            <v>8.1030418520520962E-5</v>
          </cell>
          <cell r="CH43" t="str">
            <v>-</v>
          </cell>
          <cell r="CI43">
            <v>2.3156048144147861E-5</v>
          </cell>
          <cell r="CJ43" t="str">
            <v/>
          </cell>
          <cell r="CK43">
            <v>8.1012518522511484E-5</v>
          </cell>
          <cell r="CL43" t="str">
            <v>-</v>
          </cell>
          <cell r="CM43">
            <v>4.6296296276310267E-5</v>
          </cell>
          <cell r="CN43">
            <v>130</v>
          </cell>
          <cell r="CO43">
            <v>137</v>
          </cell>
          <cell r="CP43">
            <v>22</v>
          </cell>
          <cell r="CQ43">
            <v>7</v>
          </cell>
          <cell r="CR43">
            <v>20</v>
          </cell>
          <cell r="CS43">
            <v>3</v>
          </cell>
          <cell r="CT43">
            <v>34</v>
          </cell>
        </row>
        <row r="44">
          <cell r="D44">
            <v>12</v>
          </cell>
          <cell r="E44">
            <v>1.9710648148183147E-2</v>
          </cell>
          <cell r="F44">
            <v>1.9710648148183147E-2</v>
          </cell>
          <cell r="G44">
            <v>1.9548646111111109E-2</v>
          </cell>
          <cell r="H44" t="str">
            <v/>
          </cell>
          <cell r="I44">
            <v>1.6200203707203778E-4</v>
          </cell>
          <cell r="J44" t="str">
            <v>0:14</v>
          </cell>
          <cell r="K44">
            <v>35</v>
          </cell>
          <cell r="L44">
            <v>35</v>
          </cell>
          <cell r="M44">
            <v>163</v>
          </cell>
          <cell r="P44">
            <v>1.356481481488481E-2</v>
          </cell>
          <cell r="Q44">
            <v>1.3194514444444444E-2</v>
          </cell>
          <cell r="R44" t="str">
            <v/>
          </cell>
          <cell r="S44">
            <v>3.7030037044036637E-4</v>
          </cell>
          <cell r="T44" t="str">
            <v>0:32</v>
          </cell>
          <cell r="U44">
            <v>35</v>
          </cell>
          <cell r="V44">
            <v>30</v>
          </cell>
          <cell r="W44">
            <v>104</v>
          </cell>
          <cell r="X44">
            <v>14</v>
          </cell>
          <cell r="Y44">
            <v>4.2233796296401289E-2</v>
          </cell>
          <cell r="AB44" t="str">
            <v/>
          </cell>
          <cell r="AC44">
            <v>1.6434135185595163E-3</v>
          </cell>
          <cell r="AD44" t="str">
            <v>2:22</v>
          </cell>
          <cell r="AE44">
            <v>35</v>
          </cell>
          <cell r="AF44">
            <v>52</v>
          </cell>
          <cell r="AG44">
            <v>6</v>
          </cell>
          <cell r="AH44">
            <v>46</v>
          </cell>
          <cell r="AI44">
            <v>5.6921296296436295E-2</v>
          </cell>
          <cell r="AJ44">
            <v>1.4259259259288261E-2</v>
          </cell>
          <cell r="AK44">
            <v>1.7361181111111113E-2</v>
          </cell>
          <cell r="AN44" t="str">
            <v>-4:28</v>
          </cell>
          <cell r="AO44">
            <v>35</v>
          </cell>
          <cell r="AP44">
            <v>28</v>
          </cell>
          <cell r="AQ44">
            <v>58</v>
          </cell>
          <cell r="AR44">
            <v>46</v>
          </cell>
          <cell r="AS44">
            <v>7.2268518518693523E-2</v>
          </cell>
          <cell r="AT44">
            <v>1.5347222222257227E-2</v>
          </cell>
          <cell r="AU44">
            <v>1.3900515462962962E-2</v>
          </cell>
          <cell r="AV44" t="str">
            <v/>
          </cell>
          <cell r="AW44">
            <v>1.4467067592942653E-3</v>
          </cell>
          <cell r="AZ44">
            <v>40</v>
          </cell>
          <cell r="BA44">
            <v>190</v>
          </cell>
          <cell r="BB44">
            <v>7.2268518518693523E-2</v>
          </cell>
          <cell r="BC44">
            <v>35</v>
          </cell>
          <cell r="BD44">
            <v>46</v>
          </cell>
          <cell r="BE44">
            <v>0</v>
          </cell>
          <cell r="BF44">
            <v>7.2210648148148149E-2</v>
          </cell>
          <cell r="BG44" t="str">
            <v>-</v>
          </cell>
          <cell r="BH44">
            <v>5.7870370545373695E-5</v>
          </cell>
          <cell r="BI44" t="str">
            <v>-0:5</v>
          </cell>
          <cell r="BJ44">
            <v>40</v>
          </cell>
          <cell r="BK44">
            <v>190</v>
          </cell>
          <cell r="BL44">
            <v>35</v>
          </cell>
          <cell r="BM44">
            <v>46</v>
          </cell>
          <cell r="BN44">
            <v>0</v>
          </cell>
          <cell r="BO44">
            <v>7.2210648148148149E-2</v>
          </cell>
          <cell r="BP44">
            <v>7.1756359262159508E-4</v>
          </cell>
          <cell r="BQ44" t="str">
            <v>-</v>
          </cell>
          <cell r="BR44">
            <v>5.7870370545373695E-5</v>
          </cell>
          <cell r="BS44" t="str">
            <v>-0:5</v>
          </cell>
          <cell r="BT44">
            <v>40</v>
          </cell>
          <cell r="BU44">
            <v>190</v>
          </cell>
          <cell r="BX44">
            <v>1.0069309444534404E-3</v>
          </cell>
          <cell r="BY44" t="str">
            <v/>
          </cell>
          <cell r="BZ44">
            <v>2.2222222222672214E-3</v>
          </cell>
          <cell r="CA44">
            <v>163</v>
          </cell>
          <cell r="CB44" t="str">
            <v/>
          </cell>
          <cell r="CC44">
            <v>7.1756359262159508E-4</v>
          </cell>
          <cell r="CD44" t="str">
            <v/>
          </cell>
          <cell r="CE44">
            <v>3.4718422225022208E-4</v>
          </cell>
          <cell r="CF44" t="str">
            <v>-</v>
          </cell>
          <cell r="CG44">
            <v>1.1603974082080876E-5</v>
          </cell>
          <cell r="CH44" t="str">
            <v/>
          </cell>
          <cell r="CI44">
            <v>1.6201903704304507E-4</v>
          </cell>
          <cell r="CJ44" t="str">
            <v/>
          </cell>
          <cell r="CK44">
            <v>1.0069309444534404E-3</v>
          </cell>
          <cell r="CL44" t="str">
            <v/>
          </cell>
          <cell r="CM44">
            <v>2.2222222222672214E-3</v>
          </cell>
          <cell r="CN44">
            <v>163</v>
          </cell>
          <cell r="CO44">
            <v>104</v>
          </cell>
          <cell r="CP44">
            <v>6</v>
          </cell>
          <cell r="CQ44">
            <v>58</v>
          </cell>
          <cell r="CR44">
            <v>190</v>
          </cell>
          <cell r="CS44">
            <v>36</v>
          </cell>
          <cell r="CT44">
            <v>35</v>
          </cell>
        </row>
        <row r="45">
          <cell r="D45">
            <v>28</v>
          </cell>
          <cell r="E45">
            <v>1.9826388888924889E-2</v>
          </cell>
          <cell r="F45">
            <v>1.9826388888924889E-2</v>
          </cell>
          <cell r="G45">
            <v>1.8750035999999998E-2</v>
          </cell>
          <cell r="H45" t="str">
            <v/>
          </cell>
          <cell r="I45">
            <v>1.0763528889248912E-3</v>
          </cell>
          <cell r="J45" t="str">
            <v>1:33</v>
          </cell>
          <cell r="K45">
            <v>36</v>
          </cell>
          <cell r="L45">
            <v>36</v>
          </cell>
          <cell r="M45">
            <v>210</v>
          </cell>
          <cell r="P45">
            <v>1.3657407407479406E-2</v>
          </cell>
          <cell r="Q45">
            <v>1.2500071999999999E-2</v>
          </cell>
          <cell r="R45" t="str">
            <v/>
          </cell>
          <cell r="S45">
            <v>1.1573354074794068E-3</v>
          </cell>
          <cell r="T45" t="str">
            <v>1:40</v>
          </cell>
          <cell r="U45">
            <v>36</v>
          </cell>
          <cell r="V45">
            <v>31</v>
          </cell>
          <cell r="W45">
            <v>116</v>
          </cell>
          <cell r="X45">
            <v>12</v>
          </cell>
          <cell r="Y45">
            <v>4.234953703714503E-2</v>
          </cell>
          <cell r="AB45" t="str">
            <v>-</v>
          </cell>
          <cell r="AC45">
            <v>1.3427004925545944E-3</v>
          </cell>
          <cell r="AD45" t="str">
            <v>-1:56</v>
          </cell>
          <cell r="AE45">
            <v>36</v>
          </cell>
          <cell r="AF45">
            <v>47</v>
          </cell>
          <cell r="AG45">
            <v>70</v>
          </cell>
          <cell r="AH45">
            <v>4</v>
          </cell>
          <cell r="AI45">
            <v>5.7141203703847711E-2</v>
          </cell>
          <cell r="AJ45">
            <v>1.392361111114112E-2</v>
          </cell>
          <cell r="AK45">
            <v>1.5625072E-2</v>
          </cell>
          <cell r="AN45" t="str">
            <v>-2:27</v>
          </cell>
          <cell r="AO45">
            <v>36</v>
          </cell>
          <cell r="AP45">
            <v>23</v>
          </cell>
          <cell r="AQ45">
            <v>217</v>
          </cell>
          <cell r="AR45">
            <v>4</v>
          </cell>
          <cell r="AS45">
            <v>7.233796296314296E-2</v>
          </cell>
          <cell r="AT45">
            <v>1.5196759259295249E-2</v>
          </cell>
          <cell r="AU45">
            <v>1.5277831777777777E-2</v>
          </cell>
          <cell r="AV45" t="str">
            <v>-</v>
          </cell>
          <cell r="AW45">
            <v>8.1072418482527493E-5</v>
          </cell>
          <cell r="AZ45">
            <v>39</v>
          </cell>
          <cell r="BA45">
            <v>215</v>
          </cell>
          <cell r="BB45">
            <v>7.233796296314296E-2</v>
          </cell>
          <cell r="BC45">
            <v>36</v>
          </cell>
          <cell r="BD45">
            <v>4</v>
          </cell>
          <cell r="BE45">
            <v>0</v>
          </cell>
          <cell r="BF45">
            <v>7.6215277777777771E-2</v>
          </cell>
          <cell r="BG45" t="str">
            <v>-</v>
          </cell>
          <cell r="BH45">
            <v>3.8773147146348107E-3</v>
          </cell>
          <cell r="BI45" t="str">
            <v>-5:35</v>
          </cell>
          <cell r="BJ45">
            <v>39</v>
          </cell>
          <cell r="BK45">
            <v>215</v>
          </cell>
          <cell r="BL45">
            <v>36</v>
          </cell>
          <cell r="BM45">
            <v>4</v>
          </cell>
          <cell r="BN45">
            <v>0</v>
          </cell>
          <cell r="BO45">
            <v>7.6215277777777771E-2</v>
          </cell>
          <cell r="BP45">
            <v>1.2037166036907069E-3</v>
          </cell>
          <cell r="BQ45" t="str">
            <v>-</v>
          </cell>
          <cell r="BR45">
            <v>3.8773147146348107E-3</v>
          </cell>
          <cell r="BS45" t="str">
            <v>-5:35</v>
          </cell>
          <cell r="BT45">
            <v>39</v>
          </cell>
          <cell r="BU45">
            <v>215</v>
          </cell>
          <cell r="BX45">
            <v>1.2615365740950707E-3</v>
          </cell>
          <cell r="BY45" t="str">
            <v/>
          </cell>
          <cell r="BZ45">
            <v>2.0023148149398151E-3</v>
          </cell>
          <cell r="CA45">
            <v>210</v>
          </cell>
          <cell r="CB45" t="str">
            <v>-</v>
          </cell>
          <cell r="CC45">
            <v>1.2037166036907069E-3</v>
          </cell>
          <cell r="CD45" t="str">
            <v/>
          </cell>
          <cell r="CE45">
            <v>4.2818274081474553E-4</v>
          </cell>
          <cell r="CF45" t="str">
            <v/>
          </cell>
          <cell r="CG45">
            <v>2.0826133334732582E-4</v>
          </cell>
          <cell r="CH45" t="str">
            <v/>
          </cell>
          <cell r="CI45">
            <v>1.3078183704023777E-3</v>
          </cell>
          <cell r="CJ45" t="str">
            <v/>
          </cell>
          <cell r="CK45">
            <v>1.2615365740950707E-3</v>
          </cell>
          <cell r="CL45" t="str">
            <v/>
          </cell>
          <cell r="CM45">
            <v>2.0023148149398151E-3</v>
          </cell>
          <cell r="CN45">
            <v>210</v>
          </cell>
          <cell r="CO45">
            <v>116</v>
          </cell>
          <cell r="CP45">
            <v>70</v>
          </cell>
          <cell r="CQ45">
            <v>217</v>
          </cell>
          <cell r="CR45">
            <v>215</v>
          </cell>
          <cell r="CS45">
            <v>35</v>
          </cell>
          <cell r="CT45">
            <v>36</v>
          </cell>
        </row>
        <row r="46">
          <cell r="D46">
            <v>48</v>
          </cell>
          <cell r="E46">
            <v>2.0208333333370337E-2</v>
          </cell>
          <cell r="F46">
            <v>2.0208333333370337E-2</v>
          </cell>
          <cell r="G46">
            <v>1.9328740703703703E-2</v>
          </cell>
          <cell r="H46" t="str">
            <v/>
          </cell>
          <cell r="I46">
            <v>8.7959262966663329E-4</v>
          </cell>
          <cell r="J46" t="str">
            <v>1:16</v>
          </cell>
          <cell r="K46">
            <v>37</v>
          </cell>
          <cell r="L46">
            <v>37</v>
          </cell>
          <cell r="M46">
            <v>144</v>
          </cell>
          <cell r="P46">
            <v>1.4965277777854774E-2</v>
          </cell>
          <cell r="Q46">
            <v>1.3888962888888887E-2</v>
          </cell>
          <cell r="R46" t="str">
            <v/>
          </cell>
          <cell r="S46">
            <v>1.0763148889658871E-3</v>
          </cell>
          <cell r="T46" t="str">
            <v>1:33</v>
          </cell>
          <cell r="U46">
            <v>37</v>
          </cell>
          <cell r="V46">
            <v>42</v>
          </cell>
          <cell r="W46">
            <v>99</v>
          </cell>
          <cell r="X46">
            <v>46</v>
          </cell>
          <cell r="Y46">
            <v>4.2662037037148035E-2</v>
          </cell>
          <cell r="AB46" t="str">
            <v>-</v>
          </cell>
          <cell r="AC46">
            <v>2.3159238144448245E-4</v>
          </cell>
          <cell r="AD46" t="str">
            <v>-0:20</v>
          </cell>
          <cell r="AE46">
            <v>37</v>
          </cell>
          <cell r="AF46">
            <v>33</v>
          </cell>
          <cell r="AG46">
            <v>115</v>
          </cell>
          <cell r="AH46">
            <v>47</v>
          </cell>
          <cell r="AI46">
            <v>5.7453703703851701E-2</v>
          </cell>
          <cell r="AJ46">
            <v>1.8182870370434367E-2</v>
          </cell>
          <cell r="AK46">
            <v>1.7708407333333332E-2</v>
          </cell>
          <cell r="AN46" t="str">
            <v>0:41</v>
          </cell>
          <cell r="AO46">
            <v>37</v>
          </cell>
          <cell r="AP46">
            <v>50</v>
          </cell>
          <cell r="AQ46">
            <v>47</v>
          </cell>
          <cell r="AR46">
            <v>33</v>
          </cell>
          <cell r="AS46">
            <v>7.2500000000185E-2</v>
          </cell>
          <cell r="AT46">
            <v>1.6828703703768697E-2</v>
          </cell>
          <cell r="AU46">
            <v>1.6666722166666665E-2</v>
          </cell>
          <cell r="AV46" t="str">
            <v/>
          </cell>
          <cell r="AW46">
            <v>1.6198153710203153E-4</v>
          </cell>
          <cell r="AZ46">
            <v>48</v>
          </cell>
          <cell r="BA46">
            <v>81</v>
          </cell>
          <cell r="BB46">
            <v>7.2500000000185E-2</v>
          </cell>
          <cell r="BC46">
            <v>37</v>
          </cell>
          <cell r="BD46">
            <v>33</v>
          </cell>
          <cell r="BE46">
            <v>0</v>
          </cell>
          <cell r="BF46">
            <v>7.6064814814814821E-2</v>
          </cell>
          <cell r="BG46" t="str">
            <v>-</v>
          </cell>
          <cell r="BH46">
            <v>3.5648147146298214E-3</v>
          </cell>
          <cell r="BI46" t="str">
            <v>-5:8</v>
          </cell>
          <cell r="BJ46">
            <v>48</v>
          </cell>
          <cell r="BK46">
            <v>81</v>
          </cell>
          <cell r="BL46">
            <v>37</v>
          </cell>
          <cell r="BM46">
            <v>33</v>
          </cell>
          <cell r="BN46">
            <v>0</v>
          </cell>
          <cell r="BO46">
            <v>7.6064814814814821E-2</v>
          </cell>
          <cell r="BP46">
            <v>5.5557545553555068E-4</v>
          </cell>
          <cell r="BQ46" t="str">
            <v>-</v>
          </cell>
          <cell r="BR46">
            <v>3.5648147146298214E-3</v>
          </cell>
          <cell r="BS46" t="str">
            <v>-5:8</v>
          </cell>
          <cell r="BT46">
            <v>48</v>
          </cell>
          <cell r="BU46">
            <v>81</v>
          </cell>
          <cell r="BX46">
            <v>2.5465952961363812E-4</v>
          </cell>
          <cell r="BY46" t="str">
            <v>-</v>
          </cell>
          <cell r="BZ46">
            <v>1.4236111110110944E-3</v>
          </cell>
          <cell r="CA46">
            <v>144</v>
          </cell>
          <cell r="CB46" t="str">
            <v>-</v>
          </cell>
          <cell r="CC46">
            <v>5.5557545553555068E-4</v>
          </cell>
          <cell r="CD46" t="str">
            <v>-</v>
          </cell>
          <cell r="CE46">
            <v>3.2412997401008167E-4</v>
          </cell>
          <cell r="CF46" t="str">
            <v>-</v>
          </cell>
          <cell r="CG46">
            <v>4.167535666356605E-4</v>
          </cell>
          <cell r="CH46" t="str">
            <v/>
          </cell>
          <cell r="CI46">
            <v>1.2727281481182337E-4</v>
          </cell>
          <cell r="CJ46" t="str">
            <v>-</v>
          </cell>
          <cell r="CK46">
            <v>2.5465952961363812E-4</v>
          </cell>
          <cell r="CL46" t="str">
            <v>-</v>
          </cell>
          <cell r="CM46">
            <v>1.4236111110110944E-3</v>
          </cell>
          <cell r="CN46">
            <v>144</v>
          </cell>
          <cell r="CO46">
            <v>99</v>
          </cell>
          <cell r="CP46">
            <v>115</v>
          </cell>
          <cell r="CQ46">
            <v>47</v>
          </cell>
          <cell r="CR46">
            <v>81</v>
          </cell>
          <cell r="CS46">
            <v>26</v>
          </cell>
          <cell r="CT46">
            <v>37</v>
          </cell>
        </row>
        <row r="47">
          <cell r="D47">
            <v>20</v>
          </cell>
          <cell r="E47">
            <v>2.0590277777815778E-2</v>
          </cell>
          <cell r="F47">
            <v>2.0590277777815778E-2</v>
          </cell>
          <cell r="G47">
            <v>2.0162075037037038E-2</v>
          </cell>
          <cell r="H47" t="str">
            <v/>
          </cell>
          <cell r="I47">
            <v>4.2820274077873949E-4</v>
          </cell>
          <cell r="J47" t="str">
            <v>0:37</v>
          </cell>
          <cell r="K47">
            <v>38</v>
          </cell>
          <cell r="L47">
            <v>38</v>
          </cell>
          <cell r="M47">
            <v>158</v>
          </cell>
          <cell r="P47">
            <v>1.4027777777850782E-2</v>
          </cell>
          <cell r="Q47">
            <v>1.4062576E-2</v>
          </cell>
          <cell r="R47" t="str">
            <v>-</v>
          </cell>
          <cell r="S47">
            <v>3.4798122149218238E-5</v>
          </cell>
          <cell r="T47" t="str">
            <v>-0:3</v>
          </cell>
          <cell r="U47">
            <v>38</v>
          </cell>
          <cell r="V47">
            <v>34</v>
          </cell>
          <cell r="W47">
            <v>11</v>
          </cell>
          <cell r="X47">
            <v>4</v>
          </cell>
          <cell r="Y47">
            <v>4.3217592592706591E-2</v>
          </cell>
          <cell r="AB47" t="str">
            <v>-</v>
          </cell>
          <cell r="AC47">
            <v>1.8982620481101538E-3</v>
          </cell>
          <cell r="AD47" t="str">
            <v>-2:44</v>
          </cell>
          <cell r="AE47">
            <v>38</v>
          </cell>
          <cell r="AF47">
            <v>36</v>
          </cell>
          <cell r="AG47">
            <v>97</v>
          </cell>
          <cell r="AH47">
            <v>12</v>
          </cell>
          <cell r="AI47">
            <v>5.8472222222374227E-2</v>
          </cell>
          <cell r="AJ47">
            <v>1.6122685185229198E-2</v>
          </cell>
          <cell r="AK47">
            <v>1.5277853777777777E-2</v>
          </cell>
          <cell r="AN47" t="str">
            <v>1:13</v>
          </cell>
          <cell r="AO47">
            <v>38</v>
          </cell>
          <cell r="AP47">
            <v>42</v>
          </cell>
          <cell r="AQ47">
            <v>88</v>
          </cell>
          <cell r="AR47">
            <v>32</v>
          </cell>
          <cell r="AS47">
            <v>7.2812500000190003E-2</v>
          </cell>
          <cell r="AT47">
            <v>1.4236111111145117E-2</v>
          </cell>
          <cell r="AU47">
            <v>1.4583390333333331E-2</v>
          </cell>
          <cell r="AV47" t="str">
            <v>-</v>
          </cell>
          <cell r="AW47">
            <v>3.4727912218821471E-4</v>
          </cell>
          <cell r="AZ47">
            <v>30</v>
          </cell>
          <cell r="BA47">
            <v>9</v>
          </cell>
          <cell r="BB47">
            <v>7.2812500000190003E-2</v>
          </cell>
          <cell r="BC47">
            <v>38</v>
          </cell>
          <cell r="BD47">
            <v>32</v>
          </cell>
          <cell r="BE47">
            <v>0</v>
          </cell>
          <cell r="BF47">
            <v>7.0509259259259258E-2</v>
          </cell>
          <cell r="BG47" t="str">
            <v>-</v>
          </cell>
          <cell r="BH47">
            <v>2.3032407409307454E-3</v>
          </cell>
          <cell r="BI47" t="str">
            <v>-3:19</v>
          </cell>
          <cell r="BJ47">
            <v>30</v>
          </cell>
          <cell r="BK47">
            <v>9</v>
          </cell>
          <cell r="BL47">
            <v>38</v>
          </cell>
          <cell r="BM47">
            <v>32</v>
          </cell>
          <cell r="BN47">
            <v>0</v>
          </cell>
          <cell r="BO47">
            <v>7.0509259259259258E-2</v>
          </cell>
          <cell r="BP47">
            <v>6.7127929631329714E-4</v>
          </cell>
          <cell r="BQ47" t="str">
            <v>-</v>
          </cell>
          <cell r="BR47">
            <v>2.3032407409307454E-3</v>
          </cell>
          <cell r="BS47" t="str">
            <v>-3:19</v>
          </cell>
          <cell r="BT47">
            <v>30</v>
          </cell>
          <cell r="BU47">
            <v>9</v>
          </cell>
          <cell r="BX47">
            <v>3.4713222228217183E-5</v>
          </cell>
          <cell r="BY47" t="str">
            <v/>
          </cell>
          <cell r="BZ47">
            <v>1.2731481481781382E-3</v>
          </cell>
          <cell r="CA47">
            <v>158</v>
          </cell>
          <cell r="CB47" t="str">
            <v/>
          </cell>
          <cell r="CC47">
            <v>6.7127929631329714E-4</v>
          </cell>
          <cell r="CD47" t="str">
            <v>-</v>
          </cell>
          <cell r="CE47">
            <v>3.4740122212224433E-5</v>
          </cell>
          <cell r="CF47" t="str">
            <v/>
          </cell>
          <cell r="CG47">
            <v>3.2405607407407378E-4</v>
          </cell>
          <cell r="CH47" t="str">
            <v/>
          </cell>
          <cell r="CI47">
            <v>2.7776577778377588E-4</v>
          </cell>
          <cell r="CJ47" t="str">
            <v/>
          </cell>
          <cell r="CK47">
            <v>3.4713222228217183E-5</v>
          </cell>
          <cell r="CL47" t="str">
            <v/>
          </cell>
          <cell r="CM47">
            <v>1.2731481481781382E-3</v>
          </cell>
          <cell r="CN47">
            <v>158</v>
          </cell>
          <cell r="CO47">
            <v>11</v>
          </cell>
          <cell r="CP47">
            <v>97</v>
          </cell>
          <cell r="CQ47">
            <v>88</v>
          </cell>
          <cell r="CR47">
            <v>9</v>
          </cell>
          <cell r="CS47">
            <v>24</v>
          </cell>
          <cell r="CT47">
            <v>38</v>
          </cell>
        </row>
        <row r="48">
          <cell r="D48">
            <v>23</v>
          </cell>
          <cell r="E48">
            <v>2.074074074077974E-2</v>
          </cell>
          <cell r="F48">
            <v>2.074074074077974E-2</v>
          </cell>
          <cell r="G48">
            <v>2.5000038999999998E-2</v>
          </cell>
          <cell r="H48" t="str">
            <v>-</v>
          </cell>
          <cell r="I48">
            <v>4.2592981592202584E-3</v>
          </cell>
          <cell r="J48" t="str">
            <v>-6:8</v>
          </cell>
          <cell r="K48">
            <v>39</v>
          </cell>
          <cell r="L48">
            <v>39</v>
          </cell>
          <cell r="M48">
            <v>211</v>
          </cell>
          <cell r="P48">
            <v>1.306712962969863E-2</v>
          </cell>
          <cell r="Q48">
            <v>1.3368133555555557E-2</v>
          </cell>
          <cell r="R48" t="str">
            <v>-</v>
          </cell>
          <cell r="S48">
            <v>3.0100382585692694E-4</v>
          </cell>
          <cell r="T48" t="str">
            <v>-0:26</v>
          </cell>
          <cell r="U48">
            <v>39</v>
          </cell>
          <cell r="V48">
            <v>27</v>
          </cell>
          <cell r="W48">
            <v>66</v>
          </cell>
          <cell r="X48">
            <v>3</v>
          </cell>
          <cell r="Y48">
            <v>4.3877314814931817E-2</v>
          </cell>
          <cell r="AB48" t="str">
            <v>-</v>
          </cell>
          <cell r="AC48">
            <v>3.2419097404507189E-4</v>
          </cell>
          <cell r="AD48" t="str">
            <v>-0:28</v>
          </cell>
          <cell r="AE48">
            <v>39</v>
          </cell>
          <cell r="AF48">
            <v>13</v>
          </cell>
          <cell r="AG48">
            <v>43</v>
          </cell>
          <cell r="AH48">
            <v>32</v>
          </cell>
          <cell r="AI48">
            <v>5.8576388889044886E-2</v>
          </cell>
          <cell r="AJ48">
            <v>1.416666666670266E-2</v>
          </cell>
          <cell r="AK48">
            <v>1.3888966888888889E-2</v>
          </cell>
          <cell r="AN48" t="str">
            <v>0:24</v>
          </cell>
          <cell r="AO48">
            <v>39</v>
          </cell>
          <cell r="AP48">
            <v>26</v>
          </cell>
          <cell r="AQ48">
            <v>207</v>
          </cell>
          <cell r="AR48">
            <v>12</v>
          </cell>
          <cell r="AS48">
            <v>7.333333333352833E-2</v>
          </cell>
          <cell r="AT48">
            <v>1.4861111111154103E-2</v>
          </cell>
          <cell r="AU48">
            <v>1.9849595537037037E-2</v>
          </cell>
          <cell r="AV48" t="str">
            <v>-</v>
          </cell>
          <cell r="AW48">
            <v>4.9884843258829348E-3</v>
          </cell>
          <cell r="AZ48">
            <v>36</v>
          </cell>
          <cell r="BA48">
            <v>17</v>
          </cell>
          <cell r="BB48">
            <v>7.333333333352833E-2</v>
          </cell>
          <cell r="BC48">
            <v>39</v>
          </cell>
          <cell r="BD48">
            <v>12</v>
          </cell>
          <cell r="BE48">
            <v>0</v>
          </cell>
          <cell r="BF48">
            <v>7.828703703703703E-2</v>
          </cell>
          <cell r="BG48" t="str">
            <v>-</v>
          </cell>
          <cell r="BH48">
            <v>4.9537036035086999E-3</v>
          </cell>
          <cell r="BI48" t="str">
            <v>-7:8</v>
          </cell>
          <cell r="BJ48">
            <v>36</v>
          </cell>
          <cell r="BK48">
            <v>17</v>
          </cell>
          <cell r="BL48">
            <v>39</v>
          </cell>
          <cell r="BM48">
            <v>12</v>
          </cell>
          <cell r="BN48">
            <v>0</v>
          </cell>
          <cell r="BO48">
            <v>7.828703703703703E-2</v>
          </cell>
          <cell r="BP48">
            <v>1.2037196036877008E-3</v>
          </cell>
          <cell r="BQ48" t="str">
            <v>-</v>
          </cell>
          <cell r="BR48">
            <v>4.9537036035086999E-3</v>
          </cell>
          <cell r="BS48" t="str">
            <v>-7:8</v>
          </cell>
          <cell r="BT48">
            <v>36</v>
          </cell>
          <cell r="BU48">
            <v>17</v>
          </cell>
          <cell r="BX48">
            <v>6.9421944455447943E-5</v>
          </cell>
          <cell r="BY48" t="str">
            <v>-</v>
          </cell>
          <cell r="BZ48">
            <v>2.6620370362870349E-4</v>
          </cell>
          <cell r="CA48">
            <v>211</v>
          </cell>
          <cell r="CB48" t="str">
            <v>-</v>
          </cell>
          <cell r="CC48">
            <v>1.2037196036877008E-3</v>
          </cell>
          <cell r="CD48" t="str">
            <v>-</v>
          </cell>
          <cell r="CE48">
            <v>1.8520708516818433E-4</v>
          </cell>
          <cell r="CF48" t="str">
            <v>-</v>
          </cell>
          <cell r="CG48">
            <v>1.0423256662266777E-4</v>
          </cell>
          <cell r="CH48" t="str">
            <v/>
          </cell>
          <cell r="CI48">
            <v>1.1573754074054067E-3</v>
          </cell>
          <cell r="CJ48" t="str">
            <v/>
          </cell>
          <cell r="CK48">
            <v>6.9421944455447943E-5</v>
          </cell>
          <cell r="CL48" t="str">
            <v>-</v>
          </cell>
          <cell r="CM48">
            <v>2.6620370362870349E-4</v>
          </cell>
          <cell r="CN48">
            <v>211</v>
          </cell>
          <cell r="CO48">
            <v>66</v>
          </cell>
          <cell r="CP48">
            <v>43</v>
          </cell>
          <cell r="CQ48">
            <v>207</v>
          </cell>
          <cell r="CR48">
            <v>17</v>
          </cell>
          <cell r="CS48">
            <v>7</v>
          </cell>
          <cell r="CT48">
            <v>39</v>
          </cell>
        </row>
        <row r="49">
          <cell r="D49">
            <v>8</v>
          </cell>
          <cell r="E49">
            <v>2.0844907407447405E-2</v>
          </cell>
          <cell r="F49">
            <v>2.0844907407447405E-2</v>
          </cell>
          <cell r="G49">
            <v>2.1388928888888888E-2</v>
          </cell>
          <cell r="H49" t="str">
            <v>-</v>
          </cell>
          <cell r="I49">
            <v>5.4402138144148257E-4</v>
          </cell>
          <cell r="J49" t="str">
            <v>-0:47</v>
          </cell>
          <cell r="K49">
            <v>40</v>
          </cell>
          <cell r="L49">
            <v>40</v>
          </cell>
          <cell r="M49">
            <v>34</v>
          </cell>
          <cell r="P49">
            <v>1.4745370370448371E-2</v>
          </cell>
          <cell r="Q49">
            <v>1.315980222222222E-2</v>
          </cell>
          <cell r="R49" t="str">
            <v/>
          </cell>
          <cell r="S49">
            <v>1.5855681482261508E-3</v>
          </cell>
          <cell r="T49" t="str">
            <v>2:17</v>
          </cell>
          <cell r="U49">
            <v>40</v>
          </cell>
          <cell r="V49">
            <v>41</v>
          </cell>
          <cell r="W49">
            <v>236</v>
          </cell>
          <cell r="X49">
            <v>32</v>
          </cell>
          <cell r="Y49">
            <v>4.4409722222342227E-2</v>
          </cell>
          <cell r="AB49" t="str">
            <v/>
          </cell>
          <cell r="AC49">
            <v>4.6176296326302241E-5</v>
          </cell>
          <cell r="AD49" t="str">
            <v>0:4</v>
          </cell>
          <cell r="AE49">
            <v>40</v>
          </cell>
          <cell r="AF49">
            <v>20</v>
          </cell>
          <cell r="AG49">
            <v>184</v>
          </cell>
          <cell r="AH49">
            <v>3</v>
          </cell>
          <cell r="AI49">
            <v>5.902777777793778E-2</v>
          </cell>
          <cell r="AJ49">
            <v>1.5150462963005963E-2</v>
          </cell>
          <cell r="AK49">
            <v>1.6551005925925923E-2</v>
          </cell>
          <cell r="AN49" t="str">
            <v>-2:1</v>
          </cell>
          <cell r="AO49">
            <v>40</v>
          </cell>
          <cell r="AP49">
            <v>35</v>
          </cell>
          <cell r="AQ49">
            <v>186</v>
          </cell>
          <cell r="AR49">
            <v>3</v>
          </cell>
          <cell r="AS49">
            <v>7.4143518518718518E-2</v>
          </cell>
          <cell r="AT49">
            <v>1.5115740740780738E-2</v>
          </cell>
          <cell r="AU49">
            <v>1.5972282222222224E-2</v>
          </cell>
          <cell r="AV49" t="str">
            <v>-</v>
          </cell>
          <cell r="AW49">
            <v>8.565413814414862E-4</v>
          </cell>
          <cell r="AZ49">
            <v>38</v>
          </cell>
          <cell r="BA49">
            <v>208</v>
          </cell>
          <cell r="BB49">
            <v>7.4143518518718518E-2</v>
          </cell>
          <cell r="BC49">
            <v>40</v>
          </cell>
          <cell r="BD49">
            <v>3</v>
          </cell>
          <cell r="BE49">
            <v>0</v>
          </cell>
          <cell r="BF49">
            <v>7.604166666666666E-2</v>
          </cell>
          <cell r="BG49" t="str">
            <v>-</v>
          </cell>
          <cell r="BH49">
            <v>1.8981480479481421E-3</v>
          </cell>
          <cell r="BI49" t="str">
            <v>-2:44</v>
          </cell>
          <cell r="BJ49">
            <v>38</v>
          </cell>
          <cell r="BK49">
            <v>208</v>
          </cell>
          <cell r="BL49">
            <v>40</v>
          </cell>
          <cell r="BM49">
            <v>3</v>
          </cell>
          <cell r="BN49">
            <v>0</v>
          </cell>
          <cell r="BO49">
            <v>7.604166666666666E-2</v>
          </cell>
          <cell r="BP49">
            <v>9.2600492584590753E-5</v>
          </cell>
          <cell r="BQ49" t="str">
            <v>-</v>
          </cell>
          <cell r="BR49">
            <v>1.8981480479481421E-3</v>
          </cell>
          <cell r="BS49" t="str">
            <v>-2:44</v>
          </cell>
          <cell r="BT49">
            <v>38</v>
          </cell>
          <cell r="BU49">
            <v>208</v>
          </cell>
          <cell r="BX49">
            <v>1.1805944555055617E-3</v>
          </cell>
          <cell r="BY49" t="str">
            <v>-</v>
          </cell>
          <cell r="BZ49">
            <v>2.9629629628329657E-3</v>
          </cell>
          <cell r="CA49">
            <v>34</v>
          </cell>
          <cell r="CB49" t="str">
            <v>-</v>
          </cell>
          <cell r="CC49">
            <v>9.2600492584590753E-5</v>
          </cell>
          <cell r="CD49" t="str">
            <v>-</v>
          </cell>
          <cell r="CE49">
            <v>1.7245789369820393E-3</v>
          </cell>
          <cell r="CF49" t="str">
            <v>-</v>
          </cell>
          <cell r="CG49">
            <v>9.4915497403507678E-4</v>
          </cell>
          <cell r="CH49" t="str">
            <v/>
          </cell>
          <cell r="CI49">
            <v>9.8375629629530136E-4</v>
          </cell>
          <cell r="CJ49" t="str">
            <v>-</v>
          </cell>
          <cell r="CK49">
            <v>1.1805944555055617E-3</v>
          </cell>
          <cell r="CL49" t="str">
            <v>-</v>
          </cell>
          <cell r="CM49">
            <v>2.9629629628329657E-3</v>
          </cell>
          <cell r="CN49">
            <v>34</v>
          </cell>
          <cell r="CO49">
            <v>236</v>
          </cell>
          <cell r="CP49">
            <v>184</v>
          </cell>
          <cell r="CQ49">
            <v>186</v>
          </cell>
          <cell r="CR49">
            <v>208</v>
          </cell>
          <cell r="CS49">
            <v>39</v>
          </cell>
          <cell r="CT49">
            <v>40</v>
          </cell>
        </row>
        <row r="50">
          <cell r="D50">
            <v>4</v>
          </cell>
          <cell r="E50">
            <v>2.1018518518559518E-2</v>
          </cell>
          <cell r="F50">
            <v>2.1018518518559518E-2</v>
          </cell>
          <cell r="G50">
            <v>2.1180596555555552E-2</v>
          </cell>
          <cell r="H50" t="str">
            <v>-</v>
          </cell>
          <cell r="I50">
            <v>1.6207793699603423E-4</v>
          </cell>
          <cell r="J50" t="str">
            <v>-0:14</v>
          </cell>
          <cell r="K50">
            <v>41</v>
          </cell>
          <cell r="L50">
            <v>41</v>
          </cell>
          <cell r="M50">
            <v>51</v>
          </cell>
          <cell r="P50">
            <v>1.5902777777862767E-2</v>
          </cell>
          <cell r="Q50">
            <v>1.5636656074074072E-2</v>
          </cell>
          <cell r="R50" t="str">
            <v/>
          </cell>
          <cell r="S50">
            <v>2.661217037886951E-4</v>
          </cell>
          <cell r="T50" t="str">
            <v>0:23</v>
          </cell>
          <cell r="U50">
            <v>41</v>
          </cell>
          <cell r="V50">
            <v>47</v>
          </cell>
          <cell r="W50">
            <v>50</v>
          </cell>
          <cell r="X50">
            <v>7</v>
          </cell>
          <cell r="Y50">
            <v>4.4548611111234107E-2</v>
          </cell>
          <cell r="AB50" t="str">
            <v>-</v>
          </cell>
          <cell r="AC50">
            <v>4.3993771477181736E-4</v>
          </cell>
          <cell r="AD50" t="str">
            <v>-0:38</v>
          </cell>
          <cell r="AE50">
            <v>41</v>
          </cell>
          <cell r="AF50">
            <v>40</v>
          </cell>
          <cell r="AG50">
            <v>89</v>
          </cell>
          <cell r="AH50">
            <v>52</v>
          </cell>
          <cell r="AI50">
            <v>5.9953703703867704E-2</v>
          </cell>
          <cell r="AJ50">
            <v>1.5312500000037997E-2</v>
          </cell>
          <cell r="AK50">
            <v>1.6203785703703701E-2</v>
          </cell>
          <cell r="AN50" t="str">
            <v>-1:17</v>
          </cell>
          <cell r="AO50">
            <v>41</v>
          </cell>
          <cell r="AP50">
            <v>36</v>
          </cell>
          <cell r="AQ50">
            <v>146</v>
          </cell>
          <cell r="AR50">
            <v>52</v>
          </cell>
          <cell r="AS50">
            <v>7.5358796296501288E-2</v>
          </cell>
          <cell r="AT50">
            <v>1.5405092592633583E-2</v>
          </cell>
          <cell r="AU50">
            <v>1.5740802240740741E-2</v>
          </cell>
          <cell r="AV50" t="str">
            <v>-</v>
          </cell>
          <cell r="AW50">
            <v>3.3570954810715825E-4</v>
          </cell>
          <cell r="AZ50">
            <v>41</v>
          </cell>
          <cell r="BA50">
            <v>159</v>
          </cell>
          <cell r="BB50">
            <v>7.5358796296501288E-2</v>
          </cell>
          <cell r="BC50">
            <v>41</v>
          </cell>
          <cell r="BD50">
            <v>52</v>
          </cell>
          <cell r="BE50">
            <v>0</v>
          </cell>
          <cell r="BF50">
            <v>7.587962962962963E-2</v>
          </cell>
          <cell r="BG50" t="str">
            <v>-</v>
          </cell>
          <cell r="BH50">
            <v>5.2083323312834265E-4</v>
          </cell>
          <cell r="BI50" t="str">
            <v>-0:45</v>
          </cell>
          <cell r="BJ50">
            <v>41</v>
          </cell>
          <cell r="BK50">
            <v>159</v>
          </cell>
          <cell r="BL50">
            <v>41</v>
          </cell>
          <cell r="BM50">
            <v>52</v>
          </cell>
          <cell r="BN50">
            <v>0</v>
          </cell>
          <cell r="BO50">
            <v>7.587962962962963E-2</v>
          </cell>
          <cell r="BP50">
            <v>1.3886388891388643E-4</v>
          </cell>
          <cell r="BQ50" t="str">
            <v>-</v>
          </cell>
          <cell r="BR50">
            <v>5.2083323312834265E-4</v>
          </cell>
          <cell r="BS50" t="str">
            <v>-0:45</v>
          </cell>
          <cell r="BT50">
            <v>41</v>
          </cell>
          <cell r="BU50">
            <v>159</v>
          </cell>
          <cell r="BX50">
            <v>6.82891270368378E-4</v>
          </cell>
          <cell r="BY50" t="str">
            <v>-</v>
          </cell>
          <cell r="BZ50">
            <v>9.2592592522589001E-5</v>
          </cell>
          <cell r="CA50">
            <v>51</v>
          </cell>
          <cell r="CB50" t="str">
            <v/>
          </cell>
          <cell r="CC50">
            <v>1.3886388891388643E-4</v>
          </cell>
          <cell r="CD50" t="str">
            <v/>
          </cell>
          <cell r="CE50">
            <v>1.3883688894189387E-4</v>
          </cell>
          <cell r="CF50" t="str">
            <v>-</v>
          </cell>
          <cell r="CG50">
            <v>2.7784067776678731E-4</v>
          </cell>
          <cell r="CH50" t="str">
            <v/>
          </cell>
          <cell r="CI50">
            <v>5.9024377778278854E-4</v>
          </cell>
          <cell r="CJ50" t="str">
            <v>-</v>
          </cell>
          <cell r="CK50">
            <v>6.82891270368378E-4</v>
          </cell>
          <cell r="CL50" t="str">
            <v>-</v>
          </cell>
          <cell r="CM50">
            <v>9.2592592522589001E-5</v>
          </cell>
          <cell r="CN50">
            <v>51</v>
          </cell>
          <cell r="CO50">
            <v>50</v>
          </cell>
          <cell r="CP50">
            <v>89</v>
          </cell>
          <cell r="CQ50">
            <v>146</v>
          </cell>
          <cell r="CR50">
            <v>159</v>
          </cell>
          <cell r="CS50">
            <v>5</v>
          </cell>
          <cell r="CT50">
            <v>41</v>
          </cell>
        </row>
        <row r="51">
          <cell r="D51">
            <v>7</v>
          </cell>
          <cell r="E51">
            <v>2.1412037037079036E-2</v>
          </cell>
          <cell r="F51">
            <v>2.1412037037079036E-2</v>
          </cell>
          <cell r="G51">
            <v>2.0983838296296294E-2</v>
          </cell>
          <cell r="H51" t="str">
            <v/>
          </cell>
          <cell r="I51">
            <v>4.2819874078274187E-4</v>
          </cell>
          <cell r="J51" t="str">
            <v>0:37</v>
          </cell>
          <cell r="K51">
            <v>42</v>
          </cell>
          <cell r="L51">
            <v>42</v>
          </cell>
          <cell r="M51">
            <v>18</v>
          </cell>
          <cell r="P51">
            <v>1.4525462963042962E-2</v>
          </cell>
          <cell r="Q51">
            <v>1.4930639555555555E-2</v>
          </cell>
          <cell r="R51" t="str">
            <v>-</v>
          </cell>
          <cell r="S51">
            <v>4.0517649251259298E-4</v>
          </cell>
          <cell r="T51" t="str">
            <v>-0:35</v>
          </cell>
          <cell r="U51">
            <v>42</v>
          </cell>
          <cell r="V51">
            <v>40</v>
          </cell>
          <cell r="W51">
            <v>33</v>
          </cell>
          <cell r="X51">
            <v>52</v>
          </cell>
          <cell r="Y51">
            <v>4.4641203703829707E-2</v>
          </cell>
          <cell r="AB51" t="str">
            <v/>
          </cell>
          <cell r="AC51">
            <v>5.0913325929926537E-4</v>
          </cell>
          <cell r="AD51" t="str">
            <v>0:44</v>
          </cell>
          <cell r="AE51">
            <v>42</v>
          </cell>
          <cell r="AF51">
            <v>29</v>
          </cell>
          <cell r="AG51">
            <v>3</v>
          </cell>
          <cell r="AH51">
            <v>2</v>
          </cell>
          <cell r="AI51">
            <v>6.0868055555723555E-2</v>
          </cell>
          <cell r="AJ51">
            <v>1.6006944444483445E-2</v>
          </cell>
          <cell r="AK51">
            <v>1.4930639555555555E-2</v>
          </cell>
          <cell r="AN51" t="str">
            <v>1:33</v>
          </cell>
          <cell r="AO51">
            <v>42</v>
          </cell>
          <cell r="AP51">
            <v>41</v>
          </cell>
          <cell r="AQ51">
            <v>68</v>
          </cell>
          <cell r="AR51">
            <v>2</v>
          </cell>
          <cell r="AS51">
            <v>7.5613425926135916E-2</v>
          </cell>
          <cell r="AT51">
            <v>1.4745370370412361E-2</v>
          </cell>
          <cell r="AU51">
            <v>1.4467655592592592E-2</v>
          </cell>
          <cell r="AV51" t="str">
            <v/>
          </cell>
          <cell r="AW51">
            <v>2.7771477781976875E-4</v>
          </cell>
          <cell r="AZ51">
            <v>34</v>
          </cell>
          <cell r="BA51">
            <v>14</v>
          </cell>
          <cell r="BB51">
            <v>7.5613425926135916E-2</v>
          </cell>
          <cell r="BC51">
            <v>42</v>
          </cell>
          <cell r="BD51">
            <v>2</v>
          </cell>
          <cell r="BE51">
            <v>0</v>
          </cell>
          <cell r="BF51">
            <v>7.2974537037037046E-2</v>
          </cell>
          <cell r="BG51" t="str">
            <v>-</v>
          </cell>
          <cell r="BH51">
            <v>2.6388888890988699E-3</v>
          </cell>
          <cell r="BI51" t="str">
            <v>-3:48</v>
          </cell>
          <cell r="BJ51">
            <v>34</v>
          </cell>
          <cell r="BK51">
            <v>14</v>
          </cell>
          <cell r="BL51">
            <v>42</v>
          </cell>
          <cell r="BM51">
            <v>2</v>
          </cell>
          <cell r="BN51">
            <v>0</v>
          </cell>
          <cell r="BO51">
            <v>7.2974537037037046E-2</v>
          </cell>
          <cell r="BP51">
            <v>6.9442444446444346E-5</v>
          </cell>
          <cell r="BQ51" t="str">
            <v>-</v>
          </cell>
          <cell r="BR51">
            <v>2.6388888890988699E-3</v>
          </cell>
          <cell r="BS51" t="str">
            <v>-3:48</v>
          </cell>
          <cell r="BT51">
            <v>34</v>
          </cell>
          <cell r="BU51">
            <v>14</v>
          </cell>
          <cell r="BX51">
            <v>5.7867370372366098E-5</v>
          </cell>
          <cell r="BY51" t="str">
            <v>-</v>
          </cell>
          <cell r="BZ51">
            <v>1.5046296295297135E-4</v>
          </cell>
          <cell r="CA51">
            <v>18</v>
          </cell>
          <cell r="CB51" t="str">
            <v/>
          </cell>
          <cell r="CC51">
            <v>6.9442444446444346E-5</v>
          </cell>
          <cell r="CD51" t="str">
            <v>-</v>
          </cell>
          <cell r="CE51">
            <v>9.259449259159699E-5</v>
          </cell>
          <cell r="CF51" t="str">
            <v/>
          </cell>
          <cell r="CG51">
            <v>1.1571074075078687E-5</v>
          </cell>
          <cell r="CH51" t="str">
            <v>-</v>
          </cell>
          <cell r="CI51">
            <v>1.9676315925426125E-4</v>
          </cell>
          <cell r="CJ51" t="str">
            <v/>
          </cell>
          <cell r="CK51">
            <v>5.7867370372366098E-5</v>
          </cell>
          <cell r="CL51" t="str">
            <v>-</v>
          </cell>
          <cell r="CM51">
            <v>1.5046296295297135E-4</v>
          </cell>
          <cell r="CN51">
            <v>18</v>
          </cell>
          <cell r="CO51">
            <v>33</v>
          </cell>
          <cell r="CP51">
            <v>3</v>
          </cell>
          <cell r="CQ51">
            <v>68</v>
          </cell>
          <cell r="CR51">
            <v>14</v>
          </cell>
          <cell r="CS51">
            <v>6</v>
          </cell>
          <cell r="CT51">
            <v>42</v>
          </cell>
        </row>
        <row r="52">
          <cell r="D52">
            <v>32</v>
          </cell>
          <cell r="E52">
            <v>2.1539351851894852E-2</v>
          </cell>
          <cell r="F52">
            <v>2.1539351851894852E-2</v>
          </cell>
          <cell r="G52">
            <v>2.0486154111111113E-2</v>
          </cell>
          <cell r="H52" t="str">
            <v/>
          </cell>
          <cell r="I52">
            <v>1.0531977407837387E-3</v>
          </cell>
          <cell r="J52" t="str">
            <v>1:31</v>
          </cell>
          <cell r="K52">
            <v>43</v>
          </cell>
          <cell r="L52">
            <v>43</v>
          </cell>
          <cell r="M52">
            <v>25</v>
          </cell>
          <cell r="P52">
            <v>1.4155092592672593E-2</v>
          </cell>
          <cell r="Q52">
            <v>1.4467678592592592E-2</v>
          </cell>
          <cell r="R52" t="str">
            <v>-</v>
          </cell>
          <cell r="S52">
            <v>3.1258589991999989E-4</v>
          </cell>
          <cell r="T52" t="str">
            <v>-0:27</v>
          </cell>
          <cell r="U52">
            <v>43</v>
          </cell>
          <cell r="V52">
            <v>36</v>
          </cell>
          <cell r="W52">
            <v>105</v>
          </cell>
          <cell r="X52">
            <v>2</v>
          </cell>
          <cell r="Y52">
            <v>4.486111111124011E-2</v>
          </cell>
          <cell r="AB52" t="str">
            <v>-</v>
          </cell>
          <cell r="AC52">
            <v>9.2721492541592658E-5</v>
          </cell>
          <cell r="AD52" t="str">
            <v>-0:8</v>
          </cell>
          <cell r="AE52">
            <v>43</v>
          </cell>
          <cell r="AF52">
            <v>50</v>
          </cell>
          <cell r="AG52">
            <v>36</v>
          </cell>
          <cell r="AH52">
            <v>22</v>
          </cell>
          <cell r="AI52">
            <v>6.0960648148320147E-2</v>
          </cell>
          <cell r="AJ52">
            <v>1.5983796296336297E-2</v>
          </cell>
          <cell r="AK52">
            <v>1.4930641555555556E-2</v>
          </cell>
          <cell r="AN52" t="str">
            <v>1:31</v>
          </cell>
          <cell r="AO52">
            <v>43</v>
          </cell>
          <cell r="AP52">
            <v>40</v>
          </cell>
          <cell r="AQ52">
            <v>122</v>
          </cell>
          <cell r="AR52">
            <v>29</v>
          </cell>
          <cell r="AS52">
            <v>7.6655092592807589E-2</v>
          </cell>
          <cell r="AT52">
            <v>1.4583333333360329E-2</v>
          </cell>
          <cell r="AU52">
            <v>1.6666731166666667E-2</v>
          </cell>
          <cell r="AV52" t="str">
            <v>-</v>
          </cell>
          <cell r="AW52">
            <v>2.0833977333063378E-3</v>
          </cell>
          <cell r="AZ52">
            <v>33</v>
          </cell>
          <cell r="BA52">
            <v>87</v>
          </cell>
          <cell r="BB52">
            <v>7.6655092592807589E-2</v>
          </cell>
          <cell r="BC52">
            <v>43</v>
          </cell>
          <cell r="BD52">
            <v>29</v>
          </cell>
          <cell r="BE52">
            <v>0</v>
          </cell>
          <cell r="BF52">
            <v>7.5925925925925924E-2</v>
          </cell>
          <cell r="BG52" t="str">
            <v>-</v>
          </cell>
          <cell r="BH52">
            <v>7.2916666688166432E-4</v>
          </cell>
          <cell r="BI52" t="str">
            <v>-1:3</v>
          </cell>
          <cell r="BJ52">
            <v>33</v>
          </cell>
          <cell r="BK52">
            <v>87</v>
          </cell>
          <cell r="BL52">
            <v>43</v>
          </cell>
          <cell r="BM52">
            <v>29</v>
          </cell>
          <cell r="BN52">
            <v>0</v>
          </cell>
          <cell r="BO52">
            <v>7.5925925925925924E-2</v>
          </cell>
          <cell r="BP52">
            <v>8.104941848751999E-5</v>
          </cell>
          <cell r="BQ52" t="str">
            <v>-</v>
          </cell>
          <cell r="BR52">
            <v>7.2916666688166432E-4</v>
          </cell>
          <cell r="BS52" t="str">
            <v>-1:3</v>
          </cell>
          <cell r="BT52">
            <v>33</v>
          </cell>
          <cell r="BU52">
            <v>87</v>
          </cell>
          <cell r="BX52">
            <v>2.7775827778679131E-4</v>
          </cell>
          <cell r="BY52" t="str">
            <v/>
          </cell>
          <cell r="BZ52">
            <v>1.1574074139084067E-5</v>
          </cell>
          <cell r="CA52">
            <v>25</v>
          </cell>
          <cell r="CB52" t="str">
            <v>-</v>
          </cell>
          <cell r="CC52">
            <v>8.104941848751999E-5</v>
          </cell>
          <cell r="CD52" t="str">
            <v/>
          </cell>
          <cell r="CE52">
            <v>3.4720222222122885E-4</v>
          </cell>
          <cell r="CF52" t="str">
            <v>-</v>
          </cell>
          <cell r="CG52">
            <v>9.2634492570594455E-5</v>
          </cell>
          <cell r="CH52" t="str">
            <v>-</v>
          </cell>
          <cell r="CI52">
            <v>4.3984271480082511E-4</v>
          </cell>
          <cell r="CJ52" t="str">
            <v/>
          </cell>
          <cell r="CK52">
            <v>2.7775827778679131E-4</v>
          </cell>
          <cell r="CL52" t="str">
            <v/>
          </cell>
          <cell r="CM52">
            <v>1.1574074139084067E-5</v>
          </cell>
          <cell r="CN52">
            <v>25</v>
          </cell>
          <cell r="CO52">
            <v>105</v>
          </cell>
          <cell r="CP52">
            <v>36</v>
          </cell>
          <cell r="CQ52">
            <v>122</v>
          </cell>
          <cell r="CR52">
            <v>87</v>
          </cell>
          <cell r="CS52">
            <v>1</v>
          </cell>
          <cell r="CT52">
            <v>43</v>
          </cell>
        </row>
        <row r="53">
          <cell r="D53">
            <v>1</v>
          </cell>
          <cell r="E53">
            <v>2.1712962963006961E-2</v>
          </cell>
          <cell r="F53">
            <v>2.1712962963006961E-2</v>
          </cell>
          <cell r="G53">
            <v>2.0833377333333333E-2</v>
          </cell>
          <cell r="H53" t="str">
            <v/>
          </cell>
          <cell r="I53">
            <v>8.7958562967362791E-4</v>
          </cell>
          <cell r="J53" t="str">
            <v>1:16</v>
          </cell>
          <cell r="K53">
            <v>44</v>
          </cell>
          <cell r="L53">
            <v>44</v>
          </cell>
          <cell r="M53">
            <v>192</v>
          </cell>
          <cell r="P53">
            <v>1.4409722222307221E-2</v>
          </cell>
          <cell r="Q53">
            <v>1.4236199111111111E-2</v>
          </cell>
          <cell r="R53" t="str">
            <v/>
          </cell>
          <cell r="S53">
            <v>1.7352311119610969E-4</v>
          </cell>
          <cell r="T53" t="str">
            <v>0:15</v>
          </cell>
          <cell r="U53">
            <v>44</v>
          </cell>
          <cell r="V53">
            <v>39</v>
          </cell>
          <cell r="W53">
            <v>107</v>
          </cell>
          <cell r="X53">
            <v>22</v>
          </cell>
          <cell r="Y53">
            <v>4.497685185198385E-2</v>
          </cell>
          <cell r="AB53" t="str">
            <v>-</v>
          </cell>
          <cell r="AC53">
            <v>3.7617059740260752E-3</v>
          </cell>
          <cell r="AD53" t="str">
            <v>-5:25</v>
          </cell>
          <cell r="AE53">
            <v>44</v>
          </cell>
          <cell r="AF53">
            <v>41</v>
          </cell>
          <cell r="AG53">
            <v>44</v>
          </cell>
          <cell r="AH53">
            <v>20</v>
          </cell>
          <cell r="AI53">
            <v>6.1400462963138967E-2</v>
          </cell>
          <cell r="AJ53">
            <v>1.6157407407448407E-2</v>
          </cell>
          <cell r="AK53">
            <v>1.974545837037037E-2</v>
          </cell>
          <cell r="AN53" t="str">
            <v>-5:10</v>
          </cell>
          <cell r="AO53">
            <v>44</v>
          </cell>
          <cell r="AP53">
            <v>43</v>
          </cell>
          <cell r="AQ53">
            <v>181</v>
          </cell>
          <cell r="AR53">
            <v>22</v>
          </cell>
          <cell r="AS53">
            <v>7.7488425926145937E-2</v>
          </cell>
          <cell r="AT53">
            <v>1.652777777782579E-2</v>
          </cell>
          <cell r="AU53">
            <v>1.7708399333333333E-2</v>
          </cell>
          <cell r="AV53" t="str">
            <v>-</v>
          </cell>
          <cell r="AW53">
            <v>1.1806214555075425E-3</v>
          </cell>
          <cell r="AZ53">
            <v>47</v>
          </cell>
          <cell r="BA53">
            <v>139</v>
          </cell>
          <cell r="BB53">
            <v>7.7488425926145937E-2</v>
          </cell>
          <cell r="BC53">
            <v>44</v>
          </cell>
          <cell r="BD53">
            <v>22</v>
          </cell>
          <cell r="BE53">
            <v>0</v>
          </cell>
          <cell r="BF53">
            <v>8.5416666666666669E-2</v>
          </cell>
          <cell r="BG53" t="str">
            <v>-</v>
          </cell>
          <cell r="BH53">
            <v>7.9282406405207315E-3</v>
          </cell>
          <cell r="BI53" t="str">
            <v>-11:25</v>
          </cell>
          <cell r="BJ53">
            <v>47</v>
          </cell>
          <cell r="BK53">
            <v>139</v>
          </cell>
          <cell r="BL53">
            <v>44</v>
          </cell>
          <cell r="BM53">
            <v>22</v>
          </cell>
          <cell r="BN53">
            <v>0</v>
          </cell>
          <cell r="BO53">
            <v>8.5416666666666669E-2</v>
          </cell>
          <cell r="BP53">
            <v>1.01854641849052E-3</v>
          </cell>
          <cell r="BQ53" t="str">
            <v>-</v>
          </cell>
          <cell r="BR53">
            <v>7.9282406405207315E-3</v>
          </cell>
          <cell r="BS53" t="str">
            <v>-11:25</v>
          </cell>
          <cell r="BT53">
            <v>47</v>
          </cell>
          <cell r="BU53">
            <v>139</v>
          </cell>
          <cell r="BX53">
            <v>5.323759074203991E-4</v>
          </cell>
          <cell r="BY53" t="str">
            <v>-</v>
          </cell>
          <cell r="BZ53">
            <v>1.6319444443394504E-3</v>
          </cell>
          <cell r="CA53">
            <v>192</v>
          </cell>
          <cell r="CB53" t="str">
            <v>-</v>
          </cell>
          <cell r="CC53">
            <v>1.01854641849052E-3</v>
          </cell>
          <cell r="CD53" t="str">
            <v>-</v>
          </cell>
          <cell r="CE53">
            <v>3.5885019624329637E-4</v>
          </cell>
          <cell r="CF53" t="str">
            <v/>
          </cell>
          <cell r="CG53">
            <v>1.1569574073174316E-4</v>
          </cell>
          <cell r="CH53" t="str">
            <v>-</v>
          </cell>
          <cell r="CI53">
            <v>9.0282367773077262E-4</v>
          </cell>
          <cell r="CJ53" t="str">
            <v/>
          </cell>
          <cell r="CK53">
            <v>5.323759074203991E-4</v>
          </cell>
          <cell r="CL53" t="str">
            <v>-</v>
          </cell>
          <cell r="CM53">
            <v>1.6319444443394504E-3</v>
          </cell>
          <cell r="CN53">
            <v>192</v>
          </cell>
          <cell r="CO53">
            <v>107</v>
          </cell>
          <cell r="CP53">
            <v>44</v>
          </cell>
          <cell r="CQ53">
            <v>181</v>
          </cell>
          <cell r="CR53">
            <v>139</v>
          </cell>
          <cell r="CS53">
            <v>29</v>
          </cell>
          <cell r="CT53">
            <v>44</v>
          </cell>
        </row>
        <row r="54">
          <cell r="D54">
            <v>29</v>
          </cell>
          <cell r="E54">
            <v>2.1747685185230185E-2</v>
          </cell>
          <cell r="F54">
            <v>2.1747685185230185E-2</v>
          </cell>
          <cell r="G54">
            <v>2.1527822777777782E-2</v>
          </cell>
          <cell r="H54" t="str">
            <v/>
          </cell>
          <cell r="I54">
            <v>2.198624074524029E-4</v>
          </cell>
          <cell r="J54" t="str">
            <v>0:19</v>
          </cell>
          <cell r="K54">
            <v>45</v>
          </cell>
          <cell r="L54">
            <v>45</v>
          </cell>
          <cell r="M54">
            <v>119</v>
          </cell>
          <cell r="P54">
            <v>1.5277777777869777E-2</v>
          </cell>
          <cell r="Q54">
            <v>1.400471962962963E-2</v>
          </cell>
          <cell r="R54" t="str">
            <v/>
          </cell>
          <cell r="S54">
            <v>1.2730581482401464E-3</v>
          </cell>
          <cell r="T54" t="str">
            <v>1:50</v>
          </cell>
          <cell r="U54">
            <v>45</v>
          </cell>
          <cell r="V54">
            <v>45</v>
          </cell>
          <cell r="W54">
            <v>246</v>
          </cell>
          <cell r="X54">
            <v>20</v>
          </cell>
          <cell r="Y54">
            <v>4.524305555569056E-2</v>
          </cell>
          <cell r="AB54" t="str">
            <v>-</v>
          </cell>
          <cell r="AC54">
            <v>1.1228200851321718E-3</v>
          </cell>
          <cell r="AD54" t="str">
            <v>-1:37</v>
          </cell>
          <cell r="AE54">
            <v>45</v>
          </cell>
          <cell r="AF54">
            <v>44</v>
          </cell>
          <cell r="AG54">
            <v>49</v>
          </cell>
          <cell r="AH54">
            <v>8</v>
          </cell>
          <cell r="AI54">
            <v>6.1817129629809633E-2</v>
          </cell>
          <cell r="AJ54">
            <v>1.5810185185224188E-2</v>
          </cell>
          <cell r="AK54">
            <v>1.7557960370370374E-2</v>
          </cell>
          <cell r="AN54" t="str">
            <v>-2:31</v>
          </cell>
          <cell r="AO54">
            <v>45</v>
          </cell>
          <cell r="AP54">
            <v>39</v>
          </cell>
          <cell r="AQ54">
            <v>237</v>
          </cell>
          <cell r="AR54">
            <v>8</v>
          </cell>
          <cell r="AS54">
            <v>7.8217592592817589E-2</v>
          </cell>
          <cell r="AT54">
            <v>1.6400462963007956E-2</v>
          </cell>
          <cell r="AU54">
            <v>1.6180623055555555E-2</v>
          </cell>
          <cell r="AV54" t="str">
            <v/>
          </cell>
          <cell r="AW54">
            <v>2.1983990745240087E-4</v>
          </cell>
          <cell r="AZ54">
            <v>45</v>
          </cell>
          <cell r="BA54">
            <v>152</v>
          </cell>
          <cell r="BB54">
            <v>7.8217592592817589E-2</v>
          </cell>
          <cell r="BC54">
            <v>45</v>
          </cell>
          <cell r="BD54">
            <v>8</v>
          </cell>
          <cell r="BE54">
            <v>0</v>
          </cell>
          <cell r="BF54">
            <v>7.869212962962964E-2</v>
          </cell>
          <cell r="BG54" t="str">
            <v>-</v>
          </cell>
          <cell r="BH54">
            <v>4.7453693681205053E-4</v>
          </cell>
          <cell r="BI54" t="str">
            <v>-0:41</v>
          </cell>
          <cell r="BJ54">
            <v>45</v>
          </cell>
          <cell r="BK54">
            <v>152</v>
          </cell>
          <cell r="BL54">
            <v>45</v>
          </cell>
          <cell r="BM54">
            <v>8</v>
          </cell>
          <cell r="BN54">
            <v>0</v>
          </cell>
          <cell r="BO54">
            <v>7.869212962962964E-2</v>
          </cell>
          <cell r="BP54">
            <v>4.2825164072974247E-4</v>
          </cell>
          <cell r="BQ54" t="str">
            <v>-</v>
          </cell>
          <cell r="BR54">
            <v>4.7453693681205053E-4</v>
          </cell>
          <cell r="BS54" t="str">
            <v>-0:41</v>
          </cell>
          <cell r="BT54">
            <v>45</v>
          </cell>
          <cell r="BU54">
            <v>152</v>
          </cell>
          <cell r="BX54">
            <v>6.4811364818715377E-4</v>
          </cell>
          <cell r="BY54" t="str">
            <v>-</v>
          </cell>
          <cell r="BZ54">
            <v>3.7962962961812785E-3</v>
          </cell>
          <cell r="CA54">
            <v>119</v>
          </cell>
          <cell r="CB54" t="str">
            <v>-</v>
          </cell>
          <cell r="CC54">
            <v>4.2825164072974247E-4</v>
          </cell>
          <cell r="CD54" t="str">
            <v>-</v>
          </cell>
          <cell r="CE54">
            <v>2.1528236777197773E-3</v>
          </cell>
          <cell r="CF54" t="str">
            <v>-</v>
          </cell>
          <cell r="CG54">
            <v>1.2736571480981678E-4</v>
          </cell>
          <cell r="CH54" t="str">
            <v>-</v>
          </cell>
          <cell r="CI54">
            <v>1.7361490110861084E-3</v>
          </cell>
          <cell r="CJ54" t="str">
            <v/>
          </cell>
          <cell r="CK54">
            <v>6.4811364818715377E-4</v>
          </cell>
          <cell r="CL54" t="str">
            <v>-</v>
          </cell>
          <cell r="CM54">
            <v>3.7962962961812785E-3</v>
          </cell>
          <cell r="CN54">
            <v>119</v>
          </cell>
          <cell r="CO54">
            <v>246</v>
          </cell>
          <cell r="CP54">
            <v>49</v>
          </cell>
          <cell r="CQ54">
            <v>237</v>
          </cell>
          <cell r="CR54">
            <v>152</v>
          </cell>
          <cell r="CS54">
            <v>41</v>
          </cell>
          <cell r="CT54">
            <v>45</v>
          </cell>
        </row>
        <row r="55">
          <cell r="D55">
            <v>22</v>
          </cell>
          <cell r="E55">
            <v>2.2060185185231184E-2</v>
          </cell>
          <cell r="F55">
            <v>2.2060185185231184E-2</v>
          </cell>
          <cell r="G55">
            <v>2.5694490444444447E-2</v>
          </cell>
          <cell r="H55" t="str">
            <v>-</v>
          </cell>
          <cell r="I55">
            <v>3.6343051592132628E-3</v>
          </cell>
          <cell r="J55" t="str">
            <v>-5:14</v>
          </cell>
          <cell r="K55">
            <v>46</v>
          </cell>
          <cell r="L55">
            <v>46</v>
          </cell>
          <cell r="M55">
            <v>173</v>
          </cell>
          <cell r="P55">
            <v>1.5995370370468377E-2</v>
          </cell>
          <cell r="Q55">
            <v>1.5335740148148147E-2</v>
          </cell>
          <cell r="R55" t="str">
            <v/>
          </cell>
          <cell r="S55">
            <v>6.5963022232022953E-4</v>
          </cell>
          <cell r="T55" t="str">
            <v>0:57</v>
          </cell>
          <cell r="U55">
            <v>46</v>
          </cell>
          <cell r="V55">
            <v>48</v>
          </cell>
          <cell r="W55">
            <v>196</v>
          </cell>
          <cell r="X55">
            <v>29</v>
          </cell>
          <cell r="Y55">
            <v>4.5358796296434301E-2</v>
          </cell>
          <cell r="AB55" t="str">
            <v/>
          </cell>
          <cell r="AC55">
            <v>6.2486200004399639E-4</v>
          </cell>
          <cell r="AD55" t="str">
            <v>0:54</v>
          </cell>
          <cell r="AE55">
            <v>46</v>
          </cell>
          <cell r="AF55">
            <v>42</v>
          </cell>
          <cell r="AG55">
            <v>79</v>
          </cell>
          <cell r="AH55">
            <v>7</v>
          </cell>
          <cell r="AI55">
            <v>6.1956018518702513E-2</v>
          </cell>
          <cell r="AJ55">
            <v>1.7407407407468406E-2</v>
          </cell>
          <cell r="AK55">
            <v>1.8645925333333334E-2</v>
          </cell>
          <cell r="AN55" t="str">
            <v>-1:47</v>
          </cell>
          <cell r="AO55">
            <v>46</v>
          </cell>
          <cell r="AP55">
            <v>49</v>
          </cell>
          <cell r="AQ55">
            <v>250</v>
          </cell>
          <cell r="AR55">
            <v>7</v>
          </cell>
          <cell r="AS55">
            <v>7.8379629629859629E-2</v>
          </cell>
          <cell r="AT55">
            <v>1.6423611111157116E-2</v>
          </cell>
          <cell r="AU55">
            <v>1.810192085185185E-2</v>
          </cell>
          <cell r="AV55" t="str">
            <v>-</v>
          </cell>
          <cell r="AW55">
            <v>1.678309640694734E-3</v>
          </cell>
          <cell r="AZ55">
            <v>46</v>
          </cell>
          <cell r="BA55">
            <v>225</v>
          </cell>
          <cell r="BB55">
            <v>7.8379629629859629E-2</v>
          </cell>
          <cell r="BC55">
            <v>46</v>
          </cell>
          <cell r="BD55">
            <v>7</v>
          </cell>
          <cell r="BE55">
            <v>0</v>
          </cell>
          <cell r="BF55">
            <v>7.9722222222222222E-2</v>
          </cell>
          <cell r="BG55" t="str">
            <v>-</v>
          </cell>
          <cell r="BH55">
            <v>1.3425924923625931E-3</v>
          </cell>
          <cell r="BI55" t="str">
            <v>-1:56</v>
          </cell>
          <cell r="BJ55">
            <v>46</v>
          </cell>
          <cell r="BK55">
            <v>225</v>
          </cell>
          <cell r="BL55">
            <v>46</v>
          </cell>
          <cell r="BM55">
            <v>7</v>
          </cell>
          <cell r="BN55">
            <v>0</v>
          </cell>
          <cell r="BO55">
            <v>7.9722222222222222E-2</v>
          </cell>
          <cell r="BP55">
            <v>8.6802155558955707E-4</v>
          </cell>
          <cell r="BQ55" t="str">
            <v>-</v>
          </cell>
          <cell r="BR55">
            <v>1.3425924923625931E-3</v>
          </cell>
          <cell r="BS55" t="str">
            <v>-1:56</v>
          </cell>
          <cell r="BT55">
            <v>46</v>
          </cell>
          <cell r="BU55">
            <v>225</v>
          </cell>
          <cell r="BX55">
            <v>1.4467067592942653E-3</v>
          </cell>
          <cell r="BY55" t="str">
            <v/>
          </cell>
          <cell r="BZ55">
            <v>5.7870370545373695E-5</v>
          </cell>
          <cell r="CA55">
            <v>173</v>
          </cell>
          <cell r="CB55" t="str">
            <v/>
          </cell>
          <cell r="CC55">
            <v>8.6802155558955707E-4</v>
          </cell>
          <cell r="CD55" t="str">
            <v/>
          </cell>
          <cell r="CE55">
            <v>1.0763148889658871E-3</v>
          </cell>
          <cell r="CF55" t="str">
            <v>-</v>
          </cell>
          <cell r="CG55">
            <v>2.3159238144448245E-4</v>
          </cell>
          <cell r="CH55" t="str">
            <v>-</v>
          </cell>
          <cell r="CI55">
            <v>3.1019217518228523E-3</v>
          </cell>
          <cell r="CJ55" t="str">
            <v/>
          </cell>
          <cell r="CK55">
            <v>1.4467067592942653E-3</v>
          </cell>
          <cell r="CL55" t="str">
            <v/>
          </cell>
          <cell r="CM55">
            <v>5.7870370545373695E-5</v>
          </cell>
          <cell r="CN55">
            <v>173</v>
          </cell>
          <cell r="CO55">
            <v>196</v>
          </cell>
          <cell r="CP55">
            <v>79</v>
          </cell>
          <cell r="CQ55">
            <v>250</v>
          </cell>
          <cell r="CR55">
            <v>225</v>
          </cell>
          <cell r="CS55">
            <v>4</v>
          </cell>
          <cell r="CT55">
            <v>46</v>
          </cell>
        </row>
        <row r="56">
          <cell r="D56">
            <v>3</v>
          </cell>
          <cell r="E56">
            <v>2.2384259259306261E-2</v>
          </cell>
          <cell r="F56">
            <v>2.2384259259306261E-2</v>
          </cell>
          <cell r="G56">
            <v>2.1875047000000002E-2</v>
          </cell>
          <cell r="H56" t="str">
            <v/>
          </cell>
          <cell r="I56">
            <v>5.0921225930625896E-4</v>
          </cell>
          <cell r="J56" t="str">
            <v>0:44</v>
          </cell>
          <cell r="K56">
            <v>47</v>
          </cell>
          <cell r="L56">
            <v>47</v>
          </cell>
          <cell r="M56">
            <v>149</v>
          </cell>
          <cell r="P56">
            <v>1.5115740740836749E-2</v>
          </cell>
          <cell r="Q56">
            <v>1.4236205111111112E-2</v>
          </cell>
          <cell r="R56" t="str">
            <v/>
          </cell>
          <cell r="S56">
            <v>8.7953562972563695E-4</v>
          </cell>
          <cell r="T56" t="str">
            <v>1:16</v>
          </cell>
          <cell r="U56">
            <v>47</v>
          </cell>
          <cell r="V56">
            <v>44</v>
          </cell>
          <cell r="W56">
            <v>205</v>
          </cell>
          <cell r="X56">
            <v>8</v>
          </cell>
          <cell r="Y56">
            <v>4.6006944444585446E-2</v>
          </cell>
          <cell r="AB56" t="str">
            <v/>
          </cell>
          <cell r="AC56">
            <v>9.3735900004899946E-4</v>
          </cell>
          <cell r="AD56" t="str">
            <v>1:21</v>
          </cell>
          <cell r="AE56">
            <v>47</v>
          </cell>
          <cell r="AF56">
            <v>49</v>
          </cell>
          <cell r="AG56">
            <v>157</v>
          </cell>
          <cell r="AH56">
            <v>29</v>
          </cell>
          <cell r="AI56">
            <v>6.2071759259447259E-2</v>
          </cell>
          <cell r="AJ56">
            <v>1.6712962963012959E-2</v>
          </cell>
          <cell r="AK56">
            <v>1.5625093999999999E-2</v>
          </cell>
          <cell r="AN56" t="str">
            <v>1:34</v>
          </cell>
          <cell r="AO56">
            <v>47</v>
          </cell>
          <cell r="AP56">
            <v>45</v>
          </cell>
          <cell r="AQ56">
            <v>128</v>
          </cell>
          <cell r="AR56">
            <v>20</v>
          </cell>
          <cell r="AS56">
            <v>7.8680555555790552E-2</v>
          </cell>
          <cell r="AT56">
            <v>1.7280092592651584E-2</v>
          </cell>
          <cell r="AU56">
            <v>1.9745440870370373E-2</v>
          </cell>
          <cell r="AV56" t="str">
            <v>-</v>
          </cell>
          <cell r="AW56">
            <v>2.4653481777187881E-3</v>
          </cell>
          <cell r="AZ56">
            <v>49</v>
          </cell>
          <cell r="BA56">
            <v>29</v>
          </cell>
          <cell r="BB56">
            <v>7.8680555555790552E-2</v>
          </cell>
          <cell r="BC56">
            <v>47</v>
          </cell>
          <cell r="BD56">
            <v>20</v>
          </cell>
          <cell r="BE56">
            <v>0</v>
          </cell>
          <cell r="BF56">
            <v>8.516203703703705E-2</v>
          </cell>
          <cell r="BG56" t="str">
            <v>-</v>
          </cell>
          <cell r="BH56">
            <v>6.4814813812464987E-3</v>
          </cell>
          <cell r="BI56" t="str">
            <v>-9:20</v>
          </cell>
          <cell r="BJ56">
            <v>49</v>
          </cell>
          <cell r="BK56">
            <v>29</v>
          </cell>
          <cell r="BL56">
            <v>47</v>
          </cell>
          <cell r="BM56">
            <v>20</v>
          </cell>
          <cell r="BN56">
            <v>0</v>
          </cell>
          <cell r="BO56">
            <v>8.516203703703705E-2</v>
          </cell>
          <cell r="BP56">
            <v>6.2503189996799885E-4</v>
          </cell>
          <cell r="BQ56" t="str">
            <v>-</v>
          </cell>
          <cell r="BR56">
            <v>6.4814813812464987E-3</v>
          </cell>
          <cell r="BS56" t="str">
            <v>-9:20</v>
          </cell>
          <cell r="BT56">
            <v>49</v>
          </cell>
          <cell r="BU56">
            <v>29</v>
          </cell>
          <cell r="BX56">
            <v>9.2544592604593828E-5</v>
          </cell>
          <cell r="BY56" t="str">
            <v>-</v>
          </cell>
          <cell r="BZ56">
            <v>5.3240740724741498E-4</v>
          </cell>
          <cell r="CA56">
            <v>149</v>
          </cell>
          <cell r="CB56" t="str">
            <v>-</v>
          </cell>
          <cell r="CC56">
            <v>6.2503189996799885E-4</v>
          </cell>
          <cell r="CD56" t="str">
            <v>-</v>
          </cell>
          <cell r="CE56">
            <v>1.1458932332753312E-3</v>
          </cell>
          <cell r="CF56" t="str">
            <v/>
          </cell>
          <cell r="CG56">
            <v>6.7121229632029298E-4</v>
          </cell>
          <cell r="CH56" t="str">
            <v/>
          </cell>
          <cell r="CI56">
            <v>4.7446303710103541E-4</v>
          </cell>
          <cell r="CJ56" t="str">
            <v/>
          </cell>
          <cell r="CK56">
            <v>9.2544592604593828E-5</v>
          </cell>
          <cell r="CL56" t="str">
            <v>-</v>
          </cell>
          <cell r="CM56">
            <v>5.3240740724741498E-4</v>
          </cell>
          <cell r="CN56">
            <v>149</v>
          </cell>
          <cell r="CO56">
            <v>205</v>
          </cell>
          <cell r="CP56">
            <v>157</v>
          </cell>
          <cell r="CQ56">
            <v>128</v>
          </cell>
          <cell r="CR56">
            <v>29</v>
          </cell>
          <cell r="CS56">
            <v>17</v>
          </cell>
          <cell r="CT56">
            <v>47</v>
          </cell>
        </row>
        <row r="57">
          <cell r="D57">
            <v>2</v>
          </cell>
          <cell r="E57">
            <v>2.2511574074122073E-2</v>
          </cell>
          <cell r="F57">
            <v>2.2511574074122073E-2</v>
          </cell>
          <cell r="G57">
            <v>2.0833381333333331E-2</v>
          </cell>
          <cell r="H57" t="str">
            <v/>
          </cell>
          <cell r="I57">
            <v>1.6781927407887413E-3</v>
          </cell>
          <cell r="J57" t="str">
            <v>2:25</v>
          </cell>
          <cell r="K57">
            <v>48</v>
          </cell>
          <cell r="L57">
            <v>48</v>
          </cell>
          <cell r="M57">
            <v>178</v>
          </cell>
          <cell r="P57">
            <v>1.5324074074168068E-2</v>
          </cell>
          <cell r="Q57">
            <v>1.5972318222222226E-2</v>
          </cell>
          <cell r="R57" t="str">
            <v>-</v>
          </cell>
          <cell r="S57">
            <v>6.4824404805415839E-4</v>
          </cell>
          <cell r="T57" t="str">
            <v>-0:56</v>
          </cell>
          <cell r="U57">
            <v>48</v>
          </cell>
          <cell r="V57">
            <v>46</v>
          </cell>
          <cell r="W57">
            <v>223</v>
          </cell>
          <cell r="X57">
            <v>30</v>
          </cell>
          <cell r="Y57">
            <v>4.6550925926069922E-2</v>
          </cell>
          <cell r="AB57" t="str">
            <v/>
          </cell>
          <cell r="AC57">
            <v>3.7022637041836913E-4</v>
          </cell>
          <cell r="AD57" t="str">
            <v>0:32</v>
          </cell>
          <cell r="AE57">
            <v>48</v>
          </cell>
          <cell r="AF57">
            <v>39</v>
          </cell>
          <cell r="AG57">
            <v>76</v>
          </cell>
          <cell r="AH57">
            <v>30</v>
          </cell>
          <cell r="AI57">
            <v>6.2245370370562367E-2</v>
          </cell>
          <cell r="AJ57">
            <v>1.5694444444492445E-2</v>
          </cell>
          <cell r="AK57">
            <v>1.539361451851852E-2</v>
          </cell>
          <cell r="AN57" t="str">
            <v>0:26</v>
          </cell>
          <cell r="AO57">
            <v>48</v>
          </cell>
          <cell r="AP57">
            <v>38</v>
          </cell>
          <cell r="AQ57">
            <v>167</v>
          </cell>
          <cell r="AR57">
            <v>13</v>
          </cell>
          <cell r="AS57">
            <v>7.9537037037277034E-2</v>
          </cell>
          <cell r="AT57">
            <v>1.6157407407451405E-2</v>
          </cell>
          <cell r="AU57">
            <v>1.5277849777777778E-2</v>
          </cell>
          <cell r="AV57" t="str">
            <v/>
          </cell>
          <cell r="AW57">
            <v>8.7955762967362704E-4</v>
          </cell>
          <cell r="AZ57">
            <v>44</v>
          </cell>
          <cell r="BA57">
            <v>126</v>
          </cell>
          <cell r="BB57">
            <v>7.9537037037277034E-2</v>
          </cell>
          <cell r="BC57">
            <v>48</v>
          </cell>
          <cell r="BD57">
            <v>13</v>
          </cell>
          <cell r="BE57">
            <v>0</v>
          </cell>
          <cell r="BF57">
            <v>7.5347222222222218E-2</v>
          </cell>
          <cell r="BG57" t="str">
            <v>-</v>
          </cell>
          <cell r="BH57">
            <v>4.1898148150548153E-3</v>
          </cell>
          <cell r="BI57" t="str">
            <v>-6:2</v>
          </cell>
          <cell r="BJ57">
            <v>44</v>
          </cell>
          <cell r="BK57">
            <v>126</v>
          </cell>
          <cell r="BL57">
            <v>48</v>
          </cell>
          <cell r="BM57">
            <v>13</v>
          </cell>
          <cell r="BN57">
            <v>0</v>
          </cell>
          <cell r="BO57">
            <v>7.5347222222222218E-2</v>
          </cell>
          <cell r="BP57">
            <v>8.7959262966663329E-4</v>
          </cell>
          <cell r="BQ57" t="str">
            <v>-</v>
          </cell>
          <cell r="BR57">
            <v>4.1898148150548153E-3</v>
          </cell>
          <cell r="BS57" t="str">
            <v>-6:2</v>
          </cell>
          <cell r="BT57">
            <v>44</v>
          </cell>
          <cell r="BU57">
            <v>126</v>
          </cell>
          <cell r="BX57">
            <v>4.6291646298195557E-4</v>
          </cell>
          <cell r="BY57" t="str">
            <v/>
          </cell>
          <cell r="BZ57">
            <v>4.8611111126610485E-4</v>
          </cell>
          <cell r="CA57">
            <v>178</v>
          </cell>
          <cell r="CB57" t="str">
            <v/>
          </cell>
          <cell r="CC57">
            <v>8.7959262966663329E-4</v>
          </cell>
          <cell r="CD57" t="str">
            <v>-</v>
          </cell>
          <cell r="CE57">
            <v>1.4352510851231895E-3</v>
          </cell>
          <cell r="CF57" t="str">
            <v>-</v>
          </cell>
          <cell r="CG57">
            <v>2.2000930737141108E-4</v>
          </cell>
          <cell r="CH57" t="str">
            <v/>
          </cell>
          <cell r="CI57">
            <v>7.9854311114511967E-4</v>
          </cell>
          <cell r="CJ57" t="str">
            <v/>
          </cell>
          <cell r="CK57">
            <v>4.6291646298195557E-4</v>
          </cell>
          <cell r="CL57" t="str">
            <v/>
          </cell>
          <cell r="CM57">
            <v>4.8611111126610485E-4</v>
          </cell>
          <cell r="CN57">
            <v>178</v>
          </cell>
          <cell r="CO57">
            <v>223</v>
          </cell>
          <cell r="CP57">
            <v>76</v>
          </cell>
          <cell r="CQ57">
            <v>167</v>
          </cell>
          <cell r="CR57">
            <v>126</v>
          </cell>
          <cell r="CS57">
            <v>15</v>
          </cell>
          <cell r="CT57">
            <v>48</v>
          </cell>
        </row>
        <row r="58">
          <cell r="D58">
            <v>52</v>
          </cell>
          <cell r="E58">
            <v>2.2569444444493443E-2</v>
          </cell>
          <cell r="F58">
            <v>2.2569444444493443E-2</v>
          </cell>
          <cell r="G58">
            <v>2.2060234185185181E-2</v>
          </cell>
          <cell r="H58" t="str">
            <v/>
          </cell>
          <cell r="I58">
            <v>5.0921025930826189E-4</v>
          </cell>
          <cell r="J58" t="str">
            <v>0:44</v>
          </cell>
          <cell r="K58">
            <v>49</v>
          </cell>
          <cell r="L58">
            <v>49</v>
          </cell>
          <cell r="M58">
            <v>191</v>
          </cell>
          <cell r="P58">
            <v>1.7905092592700587E-2</v>
          </cell>
          <cell r="Q58">
            <v>1.8750098E-2</v>
          </cell>
          <cell r="R58" t="str">
            <v>-</v>
          </cell>
          <cell r="S58">
            <v>8.4500530729941228E-4</v>
          </cell>
          <cell r="T58" t="str">
            <v>-1:13</v>
          </cell>
          <cell r="U58">
            <v>49</v>
          </cell>
          <cell r="V58">
            <v>51</v>
          </cell>
          <cell r="W58">
            <v>78</v>
          </cell>
          <cell r="X58">
            <v>23</v>
          </cell>
          <cell r="Y58">
            <v>4.6782407407554412E-2</v>
          </cell>
          <cell r="AB58" t="str">
            <v>-</v>
          </cell>
          <cell r="AC58">
            <v>8.9135060365469606E-4</v>
          </cell>
          <cell r="AD58" t="str">
            <v>-1:17</v>
          </cell>
          <cell r="AE58">
            <v>49</v>
          </cell>
          <cell r="AF58">
            <v>34</v>
          </cell>
          <cell r="AG58">
            <v>133</v>
          </cell>
          <cell r="AH58">
            <v>13</v>
          </cell>
          <cell r="AI58">
            <v>6.3379629629825629E-2</v>
          </cell>
          <cell r="AJ58">
            <v>1.6400462963005964E-2</v>
          </cell>
          <cell r="AK58">
            <v>1.5277875777777778E-2</v>
          </cell>
          <cell r="AN58" t="str">
            <v>1:37</v>
          </cell>
          <cell r="AO58">
            <v>49</v>
          </cell>
          <cell r="AP58">
            <v>44</v>
          </cell>
          <cell r="AQ58">
            <v>41</v>
          </cell>
          <cell r="AR58">
            <v>30</v>
          </cell>
          <cell r="AS58">
            <v>7.9652777778022779E-2</v>
          </cell>
          <cell r="AT58">
            <v>1.7407407407460412E-2</v>
          </cell>
          <cell r="AU58">
            <v>1.6412110537037037E-2</v>
          </cell>
          <cell r="AV58" t="str">
            <v/>
          </cell>
          <cell r="AW58">
            <v>9.9529687042337542E-4</v>
          </cell>
          <cell r="AZ58">
            <v>51</v>
          </cell>
          <cell r="BA58">
            <v>69</v>
          </cell>
          <cell r="BB58">
            <v>7.9652777778022779E-2</v>
          </cell>
          <cell r="BC58">
            <v>49</v>
          </cell>
          <cell r="BD58">
            <v>30</v>
          </cell>
          <cell r="BE58">
            <v>0</v>
          </cell>
          <cell r="BF58">
            <v>7.7986111111111117E-2</v>
          </cell>
          <cell r="BG58" t="str">
            <v>-</v>
          </cell>
          <cell r="BH58">
            <v>1.666666666911662E-3</v>
          </cell>
          <cell r="BI58" t="str">
            <v>-2:24</v>
          </cell>
          <cell r="BJ58">
            <v>51</v>
          </cell>
          <cell r="BK58">
            <v>69</v>
          </cell>
          <cell r="BL58">
            <v>49</v>
          </cell>
          <cell r="BM58">
            <v>30</v>
          </cell>
          <cell r="BN58">
            <v>0</v>
          </cell>
          <cell r="BO58">
            <v>7.7986111111111117E-2</v>
          </cell>
          <cell r="BP58">
            <v>1.0185254185115142E-3</v>
          </cell>
          <cell r="BQ58" t="str">
            <v>-</v>
          </cell>
          <cell r="BR58">
            <v>1.666666666911662E-3</v>
          </cell>
          <cell r="BS58" t="str">
            <v>-2:24</v>
          </cell>
          <cell r="BT58">
            <v>51</v>
          </cell>
          <cell r="BU58">
            <v>69</v>
          </cell>
          <cell r="BX58">
            <v>1.96766659254249E-4</v>
          </cell>
          <cell r="BY58" t="str">
            <v>-</v>
          </cell>
          <cell r="BZ58">
            <v>8.4490740738239062E-4</v>
          </cell>
          <cell r="CA58">
            <v>191</v>
          </cell>
          <cell r="CB58" t="str">
            <v>-</v>
          </cell>
          <cell r="CC58">
            <v>1.0185254185115142E-3</v>
          </cell>
          <cell r="CD58" t="str">
            <v>-</v>
          </cell>
          <cell r="CE58">
            <v>2.3149138147347947E-4</v>
          </cell>
          <cell r="CF58" t="str">
            <v/>
          </cell>
          <cell r="CG58">
            <v>4.976701851901813E-4</v>
          </cell>
          <cell r="CH58" t="str">
            <v/>
          </cell>
          <cell r="CI58">
            <v>1.041566666716634E-4</v>
          </cell>
          <cell r="CJ58" t="str">
            <v>-</v>
          </cell>
          <cell r="CK58">
            <v>1.96766659254249E-4</v>
          </cell>
          <cell r="CL58" t="str">
            <v>-</v>
          </cell>
          <cell r="CM58">
            <v>8.4490740738239062E-4</v>
          </cell>
          <cell r="CN58">
            <v>191</v>
          </cell>
          <cell r="CO58">
            <v>78</v>
          </cell>
          <cell r="CP58">
            <v>133</v>
          </cell>
          <cell r="CQ58">
            <v>41</v>
          </cell>
          <cell r="CR58">
            <v>69</v>
          </cell>
          <cell r="CS58">
            <v>20</v>
          </cell>
          <cell r="CT58">
            <v>49</v>
          </cell>
        </row>
        <row r="59">
          <cell r="D59">
            <v>30</v>
          </cell>
          <cell r="E59">
            <v>2.2870370370420372E-2</v>
          </cell>
          <cell r="F59">
            <v>2.2870370370420372E-2</v>
          </cell>
          <cell r="G59">
            <v>2.2222272222222225E-2</v>
          </cell>
          <cell r="H59" t="str">
            <v/>
          </cell>
          <cell r="I59">
            <v>6.4809814819814793E-4</v>
          </cell>
          <cell r="J59" t="str">
            <v>0:56</v>
          </cell>
          <cell r="K59">
            <v>50</v>
          </cell>
          <cell r="L59">
            <v>50</v>
          </cell>
          <cell r="M59">
            <v>212</v>
          </cell>
          <cell r="P59">
            <v>1.7152777777883786E-2</v>
          </cell>
          <cell r="Q59">
            <v>1.7361211111111111E-2</v>
          </cell>
          <cell r="R59" t="str">
            <v>-</v>
          </cell>
          <cell r="S59">
            <v>2.0843323322732512E-4</v>
          </cell>
          <cell r="T59" t="str">
            <v>-0:18</v>
          </cell>
          <cell r="U59">
            <v>50</v>
          </cell>
          <cell r="V59">
            <v>50</v>
          </cell>
          <cell r="W59">
            <v>10</v>
          </cell>
          <cell r="X59">
            <v>1</v>
          </cell>
          <cell r="Y59">
            <v>4.6840277777927777E-2</v>
          </cell>
          <cell r="AB59" t="str">
            <v>-</v>
          </cell>
          <cell r="AC59">
            <v>7.061684184685251E-4</v>
          </cell>
          <cell r="AD59" t="str">
            <v>-1:1</v>
          </cell>
          <cell r="AE59">
            <v>50</v>
          </cell>
          <cell r="AF59">
            <v>30</v>
          </cell>
          <cell r="AG59">
            <v>127</v>
          </cell>
          <cell r="AH59">
            <v>23</v>
          </cell>
          <cell r="AI59">
            <v>6.3657407407607405E-2</v>
          </cell>
          <cell r="AJ59">
            <v>1.6875000000052993E-2</v>
          </cell>
          <cell r="AK59">
            <v>1.8750099999999999E-2</v>
          </cell>
          <cell r="AN59" t="str">
            <v>-2:42</v>
          </cell>
          <cell r="AO59">
            <v>50</v>
          </cell>
          <cell r="AP59">
            <v>47</v>
          </cell>
          <cell r="AQ59">
            <v>32</v>
          </cell>
          <cell r="AR59">
            <v>23</v>
          </cell>
          <cell r="AS59">
            <v>8.1018518518768512E-2</v>
          </cell>
          <cell r="AT59">
            <v>1.7361111111161107E-2</v>
          </cell>
          <cell r="AU59">
            <v>1.8750074999999998E-2</v>
          </cell>
          <cell r="AV59" t="str">
            <v>-</v>
          </cell>
          <cell r="AW59">
            <v>1.3889637888388913E-3</v>
          </cell>
          <cell r="AZ59">
            <v>50</v>
          </cell>
          <cell r="BA59">
            <v>21</v>
          </cell>
          <cell r="BB59">
            <v>8.1018518518768512E-2</v>
          </cell>
          <cell r="BC59">
            <v>50</v>
          </cell>
          <cell r="BD59">
            <v>23</v>
          </cell>
          <cell r="BE59">
            <v>0</v>
          </cell>
          <cell r="BF59">
            <v>9.0277777777777776E-2</v>
          </cell>
          <cell r="BG59" t="str">
            <v>-</v>
          </cell>
          <cell r="BH59">
            <v>9.2592591590092647E-3</v>
          </cell>
          <cell r="BI59" t="str">
            <v>-13:20</v>
          </cell>
          <cell r="BJ59">
            <v>50</v>
          </cell>
          <cell r="BK59">
            <v>21</v>
          </cell>
          <cell r="BL59">
            <v>50</v>
          </cell>
          <cell r="BM59">
            <v>23</v>
          </cell>
          <cell r="BN59">
            <v>0</v>
          </cell>
          <cell r="BO59">
            <v>9.0277777777777776E-2</v>
          </cell>
          <cell r="BP59">
            <v>1.2152806777747777E-3</v>
          </cell>
          <cell r="BQ59" t="str">
            <v>-</v>
          </cell>
          <cell r="BR59">
            <v>9.2592591590092647E-3</v>
          </cell>
          <cell r="BS59" t="str">
            <v>-13:20</v>
          </cell>
          <cell r="BT59">
            <v>50</v>
          </cell>
          <cell r="BU59">
            <v>21</v>
          </cell>
          <cell r="BX59">
            <v>8.1014018521527106E-5</v>
          </cell>
          <cell r="BY59" t="str">
            <v>-</v>
          </cell>
          <cell r="BZ59">
            <v>1.5393518518368454E-3</v>
          </cell>
          <cell r="CA59">
            <v>212</v>
          </cell>
          <cell r="CB59" t="str">
            <v>-</v>
          </cell>
          <cell r="CC59">
            <v>1.2152806777747777E-3</v>
          </cell>
          <cell r="CD59" t="str">
            <v>-</v>
          </cell>
          <cell r="CE59">
            <v>3.4730122213221959E-5</v>
          </cell>
          <cell r="CF59" t="str">
            <v>-</v>
          </cell>
          <cell r="CG59">
            <v>4.6297186296196405E-4</v>
          </cell>
          <cell r="CH59" t="str">
            <v/>
          </cell>
          <cell r="CI59">
            <v>9.2586592595592793E-5</v>
          </cell>
          <cell r="CJ59" t="str">
            <v/>
          </cell>
          <cell r="CK59">
            <v>8.1014018521527106E-5</v>
          </cell>
          <cell r="CL59" t="str">
            <v>-</v>
          </cell>
          <cell r="CM59">
            <v>1.5393518518368454E-3</v>
          </cell>
          <cell r="CN59">
            <v>212</v>
          </cell>
          <cell r="CO59">
            <v>10</v>
          </cell>
          <cell r="CP59">
            <v>127</v>
          </cell>
          <cell r="CQ59">
            <v>32</v>
          </cell>
          <cell r="CR59">
            <v>21</v>
          </cell>
          <cell r="CS59">
            <v>28</v>
          </cell>
          <cell r="CT59">
            <v>50</v>
          </cell>
        </row>
        <row r="60">
          <cell r="D60">
            <v>13</v>
          </cell>
          <cell r="E60">
            <v>2.3576388888939894E-2</v>
          </cell>
          <cell r="F60">
            <v>2.3576388888939894E-2</v>
          </cell>
          <cell r="G60">
            <v>2.2222273222222224E-2</v>
          </cell>
          <cell r="H60" t="str">
            <v/>
          </cell>
          <cell r="I60">
            <v>1.3541156667176701E-3</v>
          </cell>
          <cell r="J60" t="str">
            <v>1:57</v>
          </cell>
          <cell r="K60">
            <v>51</v>
          </cell>
          <cell r="L60">
            <v>51</v>
          </cell>
          <cell r="M60">
            <v>48</v>
          </cell>
          <cell r="P60">
            <v>1.6018518518620514E-2</v>
          </cell>
          <cell r="Q60">
            <v>1.5277879777777777E-2</v>
          </cell>
          <cell r="R60" t="str">
            <v/>
          </cell>
          <cell r="S60">
            <v>7.4063874084273618E-4</v>
          </cell>
          <cell r="T60" t="str">
            <v>1:4</v>
          </cell>
          <cell r="U60">
            <v>51</v>
          </cell>
          <cell r="V60">
            <v>49</v>
          </cell>
          <cell r="W60">
            <v>42</v>
          </cell>
          <cell r="X60">
            <v>13</v>
          </cell>
          <cell r="Y60">
            <v>4.6979166666819665E-2</v>
          </cell>
          <cell r="AB60" t="str">
            <v/>
          </cell>
          <cell r="AC60">
            <v>9.2439592643591903E-5</v>
          </cell>
          <cell r="AD60" t="str">
            <v>0:8</v>
          </cell>
          <cell r="AE60">
            <v>51</v>
          </cell>
          <cell r="AF60">
            <v>18</v>
          </cell>
          <cell r="AG60">
            <v>30</v>
          </cell>
          <cell r="AH60">
            <v>1</v>
          </cell>
          <cell r="AI60">
            <v>6.7395833333537339E-2</v>
          </cell>
          <cell r="AJ60">
            <v>2.0555555555609561E-2</v>
          </cell>
          <cell r="AK60">
            <v>1.9444546444444443E-2</v>
          </cell>
          <cell r="AN60" t="str">
            <v>1:36</v>
          </cell>
          <cell r="AO60">
            <v>51</v>
          </cell>
          <cell r="AP60">
            <v>52</v>
          </cell>
          <cell r="AQ60">
            <v>114</v>
          </cell>
          <cell r="AR60">
            <v>1</v>
          </cell>
          <cell r="AS60">
            <v>8.5046296296551305E-2</v>
          </cell>
          <cell r="AT60">
            <v>1.7650462963013966E-2</v>
          </cell>
          <cell r="AU60">
            <v>1.9444520944444446E-2</v>
          </cell>
          <cell r="AV60" t="str">
            <v>-</v>
          </cell>
          <cell r="AW60">
            <v>1.7940578814304802E-3</v>
          </cell>
          <cell r="AZ60">
            <v>52</v>
          </cell>
          <cell r="BA60">
            <v>53</v>
          </cell>
          <cell r="BB60">
            <v>8.5046296296551305E-2</v>
          </cell>
          <cell r="BC60">
            <v>51</v>
          </cell>
          <cell r="BD60">
            <v>1</v>
          </cell>
          <cell r="BE60">
            <v>0</v>
          </cell>
          <cell r="BF60">
            <v>8.576388888888889E-2</v>
          </cell>
          <cell r="BG60" t="str">
            <v>-</v>
          </cell>
          <cell r="BH60">
            <v>7.1759249233758473E-4</v>
          </cell>
          <cell r="BI60" t="str">
            <v>-1:2</v>
          </cell>
          <cell r="BJ60">
            <v>52</v>
          </cell>
          <cell r="BK60">
            <v>53</v>
          </cell>
          <cell r="BL60">
            <v>51</v>
          </cell>
          <cell r="BM60">
            <v>1</v>
          </cell>
          <cell r="BN60">
            <v>0</v>
          </cell>
          <cell r="BO60">
            <v>8.576388888888889E-2</v>
          </cell>
          <cell r="BP60">
            <v>1.2729581483380756E-4</v>
          </cell>
          <cell r="BQ60" t="str">
            <v>-</v>
          </cell>
          <cell r="BR60">
            <v>7.1759249233758473E-4</v>
          </cell>
          <cell r="BS60" t="str">
            <v>-1:2</v>
          </cell>
          <cell r="BT60">
            <v>52</v>
          </cell>
          <cell r="BU60">
            <v>53</v>
          </cell>
          <cell r="BX60">
            <v>1.5047786296096572E-4</v>
          </cell>
          <cell r="BY60" t="str">
            <v/>
          </cell>
          <cell r="BZ60">
            <v>3.8194444449444337E-4</v>
          </cell>
          <cell r="CA60">
            <v>48</v>
          </cell>
          <cell r="CB60" t="str">
            <v/>
          </cell>
          <cell r="CC60">
            <v>1.2729581483380756E-4</v>
          </cell>
          <cell r="CD60" t="str">
            <v>-</v>
          </cell>
          <cell r="CE60">
            <v>1.0419056664965963E-4</v>
          </cell>
          <cell r="CF60" t="str">
            <v/>
          </cell>
          <cell r="CG60">
            <v>9.25595926015918E-5</v>
          </cell>
          <cell r="CH60" t="str">
            <v/>
          </cell>
          <cell r="CI60">
            <v>4.1664266668166999E-4</v>
          </cell>
          <cell r="CJ60" t="str">
            <v>-</v>
          </cell>
          <cell r="CK60">
            <v>1.5047786296096572E-4</v>
          </cell>
          <cell r="CL60" t="str">
            <v/>
          </cell>
          <cell r="CM60">
            <v>3.8194444449444337E-4</v>
          </cell>
          <cell r="CN60">
            <v>48</v>
          </cell>
          <cell r="CO60">
            <v>42</v>
          </cell>
          <cell r="CP60">
            <v>30</v>
          </cell>
          <cell r="CQ60">
            <v>114</v>
          </cell>
          <cell r="CR60">
            <v>53</v>
          </cell>
          <cell r="CS60">
            <v>11</v>
          </cell>
          <cell r="CT60">
            <v>51</v>
          </cell>
        </row>
        <row r="61">
          <cell r="D61">
            <v>18</v>
          </cell>
          <cell r="E61">
            <v>2.4467592592644593E-2</v>
          </cell>
          <cell r="F61">
            <v>2.4467592592644593E-2</v>
          </cell>
          <cell r="G61">
            <v>2.2916718666666669E-2</v>
          </cell>
          <cell r="H61" t="str">
            <v/>
          </cell>
          <cell r="I61">
            <v>1.550873925977924E-3</v>
          </cell>
          <cell r="J61" t="str">
            <v>2:14</v>
          </cell>
          <cell r="K61">
            <v>52</v>
          </cell>
          <cell r="L61">
            <v>52</v>
          </cell>
          <cell r="M61">
            <v>135</v>
          </cell>
          <cell r="P61">
            <v>1.8437500000103999E-2</v>
          </cell>
          <cell r="Q61">
            <v>1.3888992888888889E-2</v>
          </cell>
          <cell r="R61" t="str">
            <v/>
          </cell>
          <cell r="S61">
            <v>4.5485071112151103E-3</v>
          </cell>
          <cell r="T61" t="str">
            <v>6:33</v>
          </cell>
          <cell r="U61">
            <v>52</v>
          </cell>
          <cell r="V61">
            <v>52</v>
          </cell>
          <cell r="W61">
            <v>96</v>
          </cell>
          <cell r="X61">
            <v>18</v>
          </cell>
          <cell r="Y61">
            <v>5.2627314814970814E-2</v>
          </cell>
          <cell r="AB61" t="str">
            <v/>
          </cell>
          <cell r="AC61">
            <v>6.9428844449644436E-4</v>
          </cell>
          <cell r="AD61" t="str">
            <v>1:0</v>
          </cell>
          <cell r="AE61">
            <v>52</v>
          </cell>
          <cell r="AF61">
            <v>51</v>
          </cell>
          <cell r="AG61">
            <v>134</v>
          </cell>
          <cell r="AH61">
            <v>18</v>
          </cell>
          <cell r="AI61">
            <v>7.2881944444652444E-2</v>
          </cell>
          <cell r="AJ61">
            <v>2.0254629629681629E-2</v>
          </cell>
          <cell r="AK61">
            <v>1.3888992888888889E-2</v>
          </cell>
          <cell r="AN61" t="str">
            <v>9:10</v>
          </cell>
          <cell r="AO61">
            <v>52</v>
          </cell>
          <cell r="AP61">
            <v>51</v>
          </cell>
          <cell r="AQ61">
            <v>179</v>
          </cell>
          <cell r="AR61">
            <v>18</v>
          </cell>
          <cell r="AS61">
            <v>8.7245370370630376E-2</v>
          </cell>
          <cell r="AT61">
            <v>1.4363425925977932E-2</v>
          </cell>
          <cell r="AU61">
            <v>1.4016281703703705E-2</v>
          </cell>
          <cell r="AV61" t="str">
            <v/>
          </cell>
          <cell r="AW61">
            <v>3.4714422227422742E-4</v>
          </cell>
          <cell r="AZ61">
            <v>31</v>
          </cell>
          <cell r="BA61">
            <v>102</v>
          </cell>
          <cell r="BB61">
            <v>8.7245370370630376E-2</v>
          </cell>
          <cell r="BC61">
            <v>52</v>
          </cell>
          <cell r="BD61">
            <v>18</v>
          </cell>
          <cell r="BE61">
            <v>0</v>
          </cell>
          <cell r="BF61">
            <v>7.3738425925925929E-2</v>
          </cell>
          <cell r="BG61" t="str">
            <v>-</v>
          </cell>
          <cell r="BH61">
            <v>1.3506944444704447E-2</v>
          </cell>
          <cell r="BI61" t="str">
            <v>-19:27</v>
          </cell>
          <cell r="BJ61">
            <v>31</v>
          </cell>
          <cell r="BK61">
            <v>102</v>
          </cell>
          <cell r="BL61">
            <v>52</v>
          </cell>
          <cell r="BM61">
            <v>18</v>
          </cell>
          <cell r="BN61">
            <v>0</v>
          </cell>
          <cell r="BO61">
            <v>7.3738425925925929E-2</v>
          </cell>
          <cell r="BP61">
            <v>5.0921025930826189E-4</v>
          </cell>
          <cell r="BQ61" t="str">
            <v>-</v>
          </cell>
          <cell r="BR61">
            <v>1.3506944444704447E-2</v>
          </cell>
          <cell r="BS61" t="str">
            <v>-19:27</v>
          </cell>
          <cell r="BT61">
            <v>31</v>
          </cell>
          <cell r="BU61">
            <v>102</v>
          </cell>
          <cell r="BX61">
            <v>3.3570954810715825E-4</v>
          </cell>
          <cell r="BY61" t="str">
            <v>-</v>
          </cell>
          <cell r="BZ61">
            <v>5.2083333312834268E-4</v>
          </cell>
          <cell r="CA61">
            <v>135</v>
          </cell>
          <cell r="CB61" t="str">
            <v/>
          </cell>
          <cell r="CC61">
            <v>5.0921025930826189E-4</v>
          </cell>
          <cell r="CD61" t="str">
            <v>-</v>
          </cell>
          <cell r="CE61">
            <v>3.1258589991999989E-4</v>
          </cell>
          <cell r="CF61" t="str">
            <v/>
          </cell>
          <cell r="CG61">
            <v>5.0913325929926537E-4</v>
          </cell>
          <cell r="CH61" t="str">
            <v>-</v>
          </cell>
          <cell r="CI61">
            <v>8.9128560366570414E-4</v>
          </cell>
          <cell r="CJ61" t="str">
            <v>-</v>
          </cell>
          <cell r="CK61">
            <v>3.3570954810715825E-4</v>
          </cell>
          <cell r="CL61" t="str">
            <v>-</v>
          </cell>
          <cell r="CM61">
            <v>5.2083333312834268E-4</v>
          </cell>
          <cell r="CN61">
            <v>135</v>
          </cell>
          <cell r="CO61">
            <v>96</v>
          </cell>
          <cell r="CP61">
            <v>134</v>
          </cell>
          <cell r="CQ61">
            <v>179</v>
          </cell>
          <cell r="CR61">
            <v>102</v>
          </cell>
          <cell r="CS61">
            <v>16</v>
          </cell>
          <cell r="CT61">
            <v>52</v>
          </cell>
        </row>
        <row r="62">
          <cell r="D62">
            <v>53</v>
          </cell>
          <cell r="E62">
            <v>8.3969907407460409E-2</v>
          </cell>
          <cell r="F62">
            <v>8.3969907407460409E-2</v>
          </cell>
          <cell r="G62">
            <v>4.1678293740740745E-2</v>
          </cell>
          <cell r="H62" t="str">
            <v/>
          </cell>
          <cell r="I62">
            <v>4.2291613666719664E-2</v>
          </cell>
          <cell r="J62" t="str">
            <v>0:54</v>
          </cell>
          <cell r="K62">
            <v>53</v>
          </cell>
          <cell r="L62">
            <v>53</v>
          </cell>
          <cell r="M62">
            <v>293</v>
          </cell>
          <cell r="P62">
            <v>0.12503472222232823</v>
          </cell>
          <cell r="Q62">
            <v>8.3356587481481489E-2</v>
          </cell>
          <cell r="R62" t="str">
            <v/>
          </cell>
          <cell r="S62">
            <v>4.1678134740846737E-2</v>
          </cell>
          <cell r="T62" t="str">
            <v>0:1</v>
          </cell>
          <cell r="U62">
            <v>53</v>
          </cell>
          <cell r="V62">
            <v>53</v>
          </cell>
          <cell r="W62">
            <v>286</v>
          </cell>
          <cell r="X62">
            <v>53</v>
          </cell>
          <cell r="Y62">
            <v>0.37571759259275156</v>
          </cell>
          <cell r="AB62" t="str">
            <v/>
          </cell>
          <cell r="AC62">
            <v>4.167808174079371E-2</v>
          </cell>
          <cell r="AD62" t="str">
            <v>0:1</v>
          </cell>
          <cell r="AE62">
            <v>53</v>
          </cell>
          <cell r="AF62">
            <v>55</v>
          </cell>
          <cell r="AG62">
            <v>273</v>
          </cell>
          <cell r="AH62">
            <v>53</v>
          </cell>
          <cell r="AI62">
            <v>0.61883101851873057</v>
          </cell>
          <cell r="AJ62">
            <v>0.24311342592597901</v>
          </cell>
          <cell r="AK62">
            <v>0.20143529118518519</v>
          </cell>
          <cell r="AN62" t="str">
            <v>0:1</v>
          </cell>
          <cell r="AO62">
            <v>53</v>
          </cell>
          <cell r="AP62">
            <v>60</v>
          </cell>
          <cell r="AQ62">
            <v>285</v>
          </cell>
          <cell r="AR62">
            <v>53</v>
          </cell>
          <cell r="AS62">
            <v>0.87931712962989461</v>
          </cell>
          <cell r="AT62">
            <v>0.26048611111116404</v>
          </cell>
          <cell r="AU62">
            <v>0.24658572764814818</v>
          </cell>
          <cell r="AV62" t="str">
            <v/>
          </cell>
          <cell r="AW62">
            <v>1.3900383463015864E-2</v>
          </cell>
          <cell r="AZ62">
            <v>53</v>
          </cell>
          <cell r="BA62">
            <v>261</v>
          </cell>
          <cell r="BB62">
            <v>0.87931712962989461</v>
          </cell>
          <cell r="BC62">
            <v>54</v>
          </cell>
          <cell r="BD62">
            <v>53</v>
          </cell>
          <cell r="BE62">
            <v>0</v>
          </cell>
          <cell r="BF62">
            <v>0.69809027777777788</v>
          </cell>
          <cell r="BG62" t="str">
            <v>-</v>
          </cell>
          <cell r="BH62">
            <v>0.18122685185211673</v>
          </cell>
          <cell r="BI62" t="str">
            <v>-20:58</v>
          </cell>
          <cell r="BJ62">
            <v>53</v>
          </cell>
          <cell r="BK62">
            <v>261</v>
          </cell>
          <cell r="BL62">
            <v>54</v>
          </cell>
          <cell r="BM62">
            <v>53</v>
          </cell>
          <cell r="BN62">
            <v>0</v>
          </cell>
          <cell r="BO62">
            <v>0.69809027777777788</v>
          </cell>
          <cell r="BP62">
            <v>4.2291613666719664E-2</v>
          </cell>
          <cell r="BQ62" t="str">
            <v>-</v>
          </cell>
          <cell r="BR62">
            <v>0.18122685185211673</v>
          </cell>
          <cell r="BS62" t="str">
            <v>-20:58</v>
          </cell>
          <cell r="BT62">
            <v>53</v>
          </cell>
          <cell r="BU62">
            <v>261</v>
          </cell>
          <cell r="BX62">
            <v>1.3900383463015864E-2</v>
          </cell>
          <cell r="BY62" t="str">
            <v/>
          </cell>
          <cell r="BZ62">
            <v>0.18122685185211673</v>
          </cell>
          <cell r="CA62">
            <v>293</v>
          </cell>
          <cell r="CB62" t="str">
            <v/>
          </cell>
          <cell r="CC62">
            <v>4.2291613666719664E-2</v>
          </cell>
          <cell r="CD62" t="str">
            <v/>
          </cell>
          <cell r="CE62">
            <v>4.1678134740846737E-2</v>
          </cell>
          <cell r="CF62" t="str">
            <v/>
          </cell>
          <cell r="CG62">
            <v>4.167808174079371E-2</v>
          </cell>
          <cell r="CH62" t="str">
            <v/>
          </cell>
          <cell r="CI62">
            <v>4.1678134740793821E-2</v>
          </cell>
          <cell r="CJ62" t="str">
            <v/>
          </cell>
          <cell r="CK62">
            <v>1.3900383463015864E-2</v>
          </cell>
          <cell r="CL62" t="str">
            <v/>
          </cell>
          <cell r="CM62">
            <v>0.18122685185211673</v>
          </cell>
          <cell r="CN62">
            <v>293</v>
          </cell>
          <cell r="CO62">
            <v>286</v>
          </cell>
          <cell r="CP62">
            <v>273</v>
          </cell>
          <cell r="CQ62">
            <v>285</v>
          </cell>
          <cell r="CR62">
            <v>261</v>
          </cell>
          <cell r="CS62">
            <v>53</v>
          </cell>
          <cell r="CT62">
            <v>53</v>
          </cell>
        </row>
        <row r="63">
          <cell r="D63">
            <v>54</v>
          </cell>
          <cell r="E63">
            <v>8.3993055555609542E-2</v>
          </cell>
          <cell r="F63">
            <v>8.3993055555609542E-2</v>
          </cell>
          <cell r="G63">
            <v>4.1689868814814818E-2</v>
          </cell>
          <cell r="H63" t="str">
            <v/>
          </cell>
          <cell r="I63">
            <v>4.2303186740794724E-2</v>
          </cell>
          <cell r="J63" t="str">
            <v>0:55</v>
          </cell>
          <cell r="K63">
            <v>54</v>
          </cell>
          <cell r="L63">
            <v>54</v>
          </cell>
          <cell r="M63">
            <v>294</v>
          </cell>
          <cell r="P63">
            <v>0.12505787037047839</v>
          </cell>
          <cell r="Q63">
            <v>8.3379737629629636E-2</v>
          </cell>
          <cell r="R63" t="str">
            <v/>
          </cell>
          <cell r="S63">
            <v>4.167813274084875E-2</v>
          </cell>
          <cell r="T63" t="str">
            <v>0:1</v>
          </cell>
          <cell r="U63">
            <v>54</v>
          </cell>
          <cell r="V63">
            <v>54</v>
          </cell>
          <cell r="W63">
            <v>284</v>
          </cell>
          <cell r="X63">
            <v>54</v>
          </cell>
          <cell r="Y63">
            <v>0.37579861111127311</v>
          </cell>
          <cell r="AB63" t="str">
            <v/>
          </cell>
          <cell r="AC63">
            <v>4.1678078740794766E-2</v>
          </cell>
          <cell r="AD63" t="str">
            <v>0:1</v>
          </cell>
          <cell r="AE63">
            <v>54</v>
          </cell>
          <cell r="AF63">
            <v>56</v>
          </cell>
          <cell r="AG63">
            <v>272</v>
          </cell>
          <cell r="AH63">
            <v>54</v>
          </cell>
          <cell r="AI63">
            <v>0.58423611111132712</v>
          </cell>
          <cell r="AJ63">
            <v>0.20843750000005401</v>
          </cell>
          <cell r="AK63">
            <v>0.16675936725925927</v>
          </cell>
          <cell r="AN63" t="str">
            <v>0:1</v>
          </cell>
          <cell r="AO63">
            <v>54</v>
          </cell>
          <cell r="AP63">
            <v>56</v>
          </cell>
          <cell r="AQ63">
            <v>283</v>
          </cell>
          <cell r="AR63">
            <v>54</v>
          </cell>
          <cell r="AS63">
            <v>0.88297453703730699</v>
          </cell>
          <cell r="AT63">
            <v>0.29873842592597988</v>
          </cell>
          <cell r="AU63">
            <v>0.25706026618518518</v>
          </cell>
          <cell r="AV63" t="str">
            <v/>
          </cell>
          <cell r="AW63">
            <v>4.1678159740794696E-2</v>
          </cell>
          <cell r="AZ63">
            <v>55</v>
          </cell>
          <cell r="BA63">
            <v>292</v>
          </cell>
          <cell r="BB63">
            <v>0.88297453703730699</v>
          </cell>
          <cell r="BC63">
            <v>55</v>
          </cell>
          <cell r="BD63">
            <v>54</v>
          </cell>
          <cell r="BE63">
            <v>0</v>
          </cell>
          <cell r="BF63">
            <v>0.67395833333333344</v>
          </cell>
          <cell r="BG63" t="str">
            <v>-</v>
          </cell>
          <cell r="BH63">
            <v>0.20901620370397356</v>
          </cell>
          <cell r="BI63" t="str">
            <v>-0:59</v>
          </cell>
          <cell r="BJ63">
            <v>55</v>
          </cell>
          <cell r="BK63">
            <v>292</v>
          </cell>
          <cell r="BL63">
            <v>55</v>
          </cell>
          <cell r="BM63">
            <v>54</v>
          </cell>
          <cell r="BN63">
            <v>0</v>
          </cell>
          <cell r="BO63">
            <v>0.67395833333333344</v>
          </cell>
          <cell r="BP63">
            <v>4.2303186740794724E-2</v>
          </cell>
          <cell r="BQ63" t="str">
            <v>-</v>
          </cell>
          <cell r="BR63">
            <v>0.20901620370397356</v>
          </cell>
          <cell r="BS63" t="str">
            <v>-0:59</v>
          </cell>
          <cell r="BT63">
            <v>55</v>
          </cell>
          <cell r="BU63">
            <v>292</v>
          </cell>
          <cell r="BX63">
            <v>4.1678159740794696E-2</v>
          </cell>
          <cell r="BY63" t="str">
            <v/>
          </cell>
          <cell r="BZ63">
            <v>0.20901620370397356</v>
          </cell>
          <cell r="CA63">
            <v>294</v>
          </cell>
          <cell r="CB63" t="str">
            <v/>
          </cell>
          <cell r="CC63">
            <v>4.2303186740794724E-2</v>
          </cell>
          <cell r="CD63" t="str">
            <v/>
          </cell>
          <cell r="CE63">
            <v>4.167813274084875E-2</v>
          </cell>
          <cell r="CF63" t="str">
            <v/>
          </cell>
          <cell r="CG63">
            <v>4.1678078740794766E-2</v>
          </cell>
          <cell r="CH63" t="str">
            <v/>
          </cell>
          <cell r="CI63">
            <v>4.1678132740794738E-2</v>
          </cell>
          <cell r="CJ63" t="str">
            <v/>
          </cell>
          <cell r="CK63">
            <v>4.1678159740794696E-2</v>
          </cell>
          <cell r="CL63" t="str">
            <v/>
          </cell>
          <cell r="CM63">
            <v>0.20901620370397356</v>
          </cell>
          <cell r="CN63">
            <v>294</v>
          </cell>
          <cell r="CO63">
            <v>284</v>
          </cell>
          <cell r="CP63">
            <v>272</v>
          </cell>
          <cell r="CQ63">
            <v>283</v>
          </cell>
          <cell r="CR63">
            <v>292</v>
          </cell>
          <cell r="CS63">
            <v>60</v>
          </cell>
          <cell r="CT63">
            <v>54</v>
          </cell>
        </row>
        <row r="64">
          <cell r="D64">
            <v>55</v>
          </cell>
          <cell r="E64">
            <v>8.4016203703758702E-2</v>
          </cell>
          <cell r="F64">
            <v>8.4016203703758702E-2</v>
          </cell>
          <cell r="G64">
            <v>4.1701443888888884E-2</v>
          </cell>
          <cell r="H64" t="str">
            <v/>
          </cell>
          <cell r="I64">
            <v>4.2314759814869818E-2</v>
          </cell>
          <cell r="J64" t="str">
            <v>0:56</v>
          </cell>
          <cell r="K64">
            <v>55</v>
          </cell>
          <cell r="L64">
            <v>55</v>
          </cell>
          <cell r="M64">
            <v>295</v>
          </cell>
          <cell r="P64">
            <v>0.12508101851862855</v>
          </cell>
          <cell r="Q64">
            <v>8.3402887777777768E-2</v>
          </cell>
          <cell r="R64" t="str">
            <v/>
          </cell>
          <cell r="S64">
            <v>4.1678130740850777E-2</v>
          </cell>
          <cell r="T64" t="str">
            <v>0:1</v>
          </cell>
          <cell r="U64">
            <v>55</v>
          </cell>
          <cell r="V64">
            <v>55</v>
          </cell>
          <cell r="W64">
            <v>282</v>
          </cell>
          <cell r="X64">
            <v>55</v>
          </cell>
          <cell r="Y64">
            <v>0.3758796296297946</v>
          </cell>
          <cell r="AB64" t="str">
            <v/>
          </cell>
          <cell r="AC64">
            <v>4.1678075740795711E-2</v>
          </cell>
          <cell r="AD64" t="str">
            <v>0:1</v>
          </cell>
          <cell r="AE64">
            <v>55</v>
          </cell>
          <cell r="AF64">
            <v>57</v>
          </cell>
          <cell r="AG64">
            <v>271</v>
          </cell>
          <cell r="AH64">
            <v>55</v>
          </cell>
          <cell r="AI64">
            <v>0.58436342592614599</v>
          </cell>
          <cell r="AJ64">
            <v>0.20848379629635139</v>
          </cell>
          <cell r="AK64">
            <v>0.16680566555555554</v>
          </cell>
          <cell r="AN64" t="str">
            <v>0:1</v>
          </cell>
          <cell r="AO64">
            <v>55</v>
          </cell>
          <cell r="AP64">
            <v>57</v>
          </cell>
          <cell r="AQ64">
            <v>281</v>
          </cell>
          <cell r="AR64">
            <v>55</v>
          </cell>
          <cell r="AS64">
            <v>0.8896412037039787</v>
          </cell>
          <cell r="AT64">
            <v>0.30527777777783272</v>
          </cell>
          <cell r="AU64">
            <v>0.26406258250000003</v>
          </cell>
          <cell r="AV64" t="str">
            <v/>
          </cell>
          <cell r="AW64">
            <v>4.1215195277832684E-2</v>
          </cell>
          <cell r="AZ64">
            <v>57</v>
          </cell>
          <cell r="BA64">
            <v>267</v>
          </cell>
          <cell r="BB64">
            <v>0.8896412037039787</v>
          </cell>
          <cell r="BC64">
            <v>57</v>
          </cell>
          <cell r="BD64">
            <v>55</v>
          </cell>
          <cell r="BE64">
            <v>0</v>
          </cell>
          <cell r="BF64">
            <v>0.68107638888888888</v>
          </cell>
          <cell r="BG64" t="str">
            <v>-</v>
          </cell>
          <cell r="BH64">
            <v>0.20856481481508982</v>
          </cell>
          <cell r="BI64" t="str">
            <v>-0:20</v>
          </cell>
          <cell r="BJ64">
            <v>57</v>
          </cell>
          <cell r="BK64">
            <v>267</v>
          </cell>
          <cell r="BL64">
            <v>57</v>
          </cell>
          <cell r="BM64">
            <v>55</v>
          </cell>
          <cell r="BN64">
            <v>0</v>
          </cell>
          <cell r="BO64">
            <v>0.68107638888888888</v>
          </cell>
          <cell r="BP64">
            <v>4.2314759814869818E-2</v>
          </cell>
          <cell r="BQ64" t="str">
            <v>-</v>
          </cell>
          <cell r="BR64">
            <v>0.20856481481508982</v>
          </cell>
          <cell r="BS64" t="str">
            <v>-0:20</v>
          </cell>
          <cell r="BT64">
            <v>57</v>
          </cell>
          <cell r="BU64">
            <v>267</v>
          </cell>
          <cell r="BX64">
            <v>4.1215195277832684E-2</v>
          </cell>
          <cell r="BY64" t="str">
            <v/>
          </cell>
          <cell r="BZ64">
            <v>0.20856481481508982</v>
          </cell>
          <cell r="CA64">
            <v>295</v>
          </cell>
          <cell r="CB64" t="str">
            <v/>
          </cell>
          <cell r="CC64">
            <v>4.2314759814869818E-2</v>
          </cell>
          <cell r="CD64" t="str">
            <v/>
          </cell>
          <cell r="CE64">
            <v>4.1678130740850777E-2</v>
          </cell>
          <cell r="CF64" t="str">
            <v/>
          </cell>
          <cell r="CG64">
            <v>4.1678075740795711E-2</v>
          </cell>
          <cell r="CH64" t="str">
            <v/>
          </cell>
          <cell r="CI64">
            <v>4.1678130740795849E-2</v>
          </cell>
          <cell r="CJ64" t="str">
            <v/>
          </cell>
          <cell r="CK64">
            <v>4.1215195277832684E-2</v>
          </cell>
          <cell r="CL64" t="str">
            <v/>
          </cell>
          <cell r="CM64">
            <v>0.20856481481508982</v>
          </cell>
          <cell r="CN64">
            <v>295</v>
          </cell>
          <cell r="CO64">
            <v>282</v>
          </cell>
          <cell r="CP64">
            <v>271</v>
          </cell>
          <cell r="CQ64">
            <v>281</v>
          </cell>
          <cell r="CR64">
            <v>267</v>
          </cell>
          <cell r="CS64">
            <v>54</v>
          </cell>
          <cell r="CT64">
            <v>55</v>
          </cell>
        </row>
        <row r="65">
          <cell r="D65">
            <v>56</v>
          </cell>
          <cell r="E65">
            <v>8.4039351851907848E-2</v>
          </cell>
          <cell r="F65">
            <v>8.4039351851907848E-2</v>
          </cell>
          <cell r="G65">
            <v>4.1713018962962957E-2</v>
          </cell>
          <cell r="H65" t="str">
            <v/>
          </cell>
          <cell r="I65">
            <v>4.2326332888944891E-2</v>
          </cell>
          <cell r="J65" t="str">
            <v>0:57</v>
          </cell>
          <cell r="K65">
            <v>56</v>
          </cell>
          <cell r="L65">
            <v>56</v>
          </cell>
          <cell r="M65">
            <v>296</v>
          </cell>
          <cell r="P65">
            <v>0.1251041666667787</v>
          </cell>
          <cell r="Q65">
            <v>8.3426037925925914E-2</v>
          </cell>
          <cell r="R65" t="str">
            <v/>
          </cell>
          <cell r="S65">
            <v>4.1678128740852791E-2</v>
          </cell>
          <cell r="T65" t="str">
            <v>0:1</v>
          </cell>
          <cell r="U65">
            <v>56</v>
          </cell>
          <cell r="V65">
            <v>56</v>
          </cell>
          <cell r="W65">
            <v>280</v>
          </cell>
          <cell r="X65">
            <v>56</v>
          </cell>
          <cell r="Y65">
            <v>0.37596064814831609</v>
          </cell>
          <cell r="AB65" t="str">
            <v/>
          </cell>
          <cell r="AC65">
            <v>4.1678072740796684E-2</v>
          </cell>
          <cell r="AD65" t="str">
            <v>0:1</v>
          </cell>
          <cell r="AE65">
            <v>56</v>
          </cell>
          <cell r="AF65">
            <v>58</v>
          </cell>
          <cell r="AG65">
            <v>270</v>
          </cell>
          <cell r="AH65">
            <v>56</v>
          </cell>
          <cell r="AI65">
            <v>0.58402777777800186</v>
          </cell>
          <cell r="AJ65">
            <v>0.20806712962968577</v>
          </cell>
          <cell r="AK65">
            <v>0.16685196385185183</v>
          </cell>
          <cell r="AN65" t="str">
            <v>59:21</v>
          </cell>
          <cell r="AO65">
            <v>56</v>
          </cell>
          <cell r="AP65">
            <v>53</v>
          </cell>
          <cell r="AQ65">
            <v>266</v>
          </cell>
          <cell r="AR65">
            <v>56</v>
          </cell>
          <cell r="AS65">
            <v>0.8967708333336134</v>
          </cell>
          <cell r="AT65">
            <v>0.31274305555561155</v>
          </cell>
          <cell r="AU65">
            <v>0.27106489881481483</v>
          </cell>
          <cell r="AV65" t="str">
            <v/>
          </cell>
          <cell r="AW65">
            <v>4.1678156740796724E-2</v>
          </cell>
          <cell r="AZ65">
            <v>59</v>
          </cell>
          <cell r="BA65">
            <v>291</v>
          </cell>
          <cell r="BB65">
            <v>0.8967708333336134</v>
          </cell>
          <cell r="BC65">
            <v>59</v>
          </cell>
          <cell r="BD65">
            <v>56</v>
          </cell>
          <cell r="BE65">
            <v>0</v>
          </cell>
          <cell r="BF65">
            <v>0.68819444444444444</v>
          </cell>
          <cell r="BG65" t="str">
            <v>-</v>
          </cell>
          <cell r="BH65">
            <v>0.20857638888916896</v>
          </cell>
          <cell r="BI65" t="str">
            <v>-0:21</v>
          </cell>
          <cell r="BJ65">
            <v>59</v>
          </cell>
          <cell r="BK65">
            <v>291</v>
          </cell>
          <cell r="BL65">
            <v>59</v>
          </cell>
          <cell r="BM65">
            <v>56</v>
          </cell>
          <cell r="BN65">
            <v>0</v>
          </cell>
          <cell r="BO65">
            <v>0.68819444444444444</v>
          </cell>
          <cell r="BP65">
            <v>4.2326332888944891E-2</v>
          </cell>
          <cell r="BQ65" t="str">
            <v>-</v>
          </cell>
          <cell r="BR65">
            <v>0.20857638888916896</v>
          </cell>
          <cell r="BS65" t="str">
            <v>-0:21</v>
          </cell>
          <cell r="BT65">
            <v>59</v>
          </cell>
          <cell r="BU65">
            <v>291</v>
          </cell>
          <cell r="BX65">
            <v>4.1678156740796724E-2</v>
          </cell>
          <cell r="BY65" t="str">
            <v/>
          </cell>
          <cell r="BZ65">
            <v>0.20857638888916896</v>
          </cell>
          <cell r="CA65">
            <v>296</v>
          </cell>
          <cell r="CB65" t="str">
            <v/>
          </cell>
          <cell r="CC65">
            <v>4.2326332888944891E-2</v>
          </cell>
          <cell r="CD65" t="str">
            <v/>
          </cell>
          <cell r="CE65">
            <v>4.1678128740852791E-2</v>
          </cell>
          <cell r="CF65" t="str">
            <v/>
          </cell>
          <cell r="CG65">
            <v>4.1678072740796684E-2</v>
          </cell>
          <cell r="CH65" t="str">
            <v/>
          </cell>
          <cell r="CI65">
            <v>4.1215165777833934E-2</v>
          </cell>
          <cell r="CJ65" t="str">
            <v/>
          </cell>
          <cell r="CK65">
            <v>4.1678156740796724E-2</v>
          </cell>
          <cell r="CL65" t="str">
            <v/>
          </cell>
          <cell r="CM65">
            <v>0.20857638888916896</v>
          </cell>
          <cell r="CN65">
            <v>296</v>
          </cell>
          <cell r="CO65">
            <v>280</v>
          </cell>
          <cell r="CP65">
            <v>270</v>
          </cell>
          <cell r="CQ65">
            <v>266</v>
          </cell>
          <cell r="CR65">
            <v>291</v>
          </cell>
          <cell r="CS65">
            <v>55</v>
          </cell>
          <cell r="CT65">
            <v>56</v>
          </cell>
        </row>
        <row r="66">
          <cell r="D66">
            <v>57</v>
          </cell>
          <cell r="E66">
            <v>8.4062500000056994E-2</v>
          </cell>
          <cell r="F66">
            <v>8.4062500000056994E-2</v>
          </cell>
          <cell r="G66">
            <v>4.1724594037037037E-2</v>
          </cell>
          <cell r="H66" t="str">
            <v/>
          </cell>
          <cell r="I66">
            <v>4.2337905963019958E-2</v>
          </cell>
          <cell r="J66" t="str">
            <v>0:58</v>
          </cell>
          <cell r="K66">
            <v>57</v>
          </cell>
          <cell r="L66">
            <v>57</v>
          </cell>
          <cell r="M66">
            <v>297</v>
          </cell>
          <cell r="P66">
            <v>0.12512731481492881</v>
          </cell>
          <cell r="Q66">
            <v>8.3449188074074074E-2</v>
          </cell>
          <cell r="R66" t="str">
            <v/>
          </cell>
          <cell r="S66">
            <v>4.1678126740854735E-2</v>
          </cell>
          <cell r="T66" t="str">
            <v>0:1</v>
          </cell>
          <cell r="U66">
            <v>57</v>
          </cell>
          <cell r="V66">
            <v>57</v>
          </cell>
          <cell r="W66">
            <v>279</v>
          </cell>
          <cell r="X66">
            <v>57</v>
          </cell>
          <cell r="Y66">
            <v>0.37604166666683764</v>
          </cell>
          <cell r="AB66" t="str">
            <v/>
          </cell>
          <cell r="AC66">
            <v>4.1678069740797741E-2</v>
          </cell>
          <cell r="AD66" t="str">
            <v>0:1</v>
          </cell>
          <cell r="AE66">
            <v>57</v>
          </cell>
          <cell r="AF66">
            <v>59</v>
          </cell>
          <cell r="AG66">
            <v>269</v>
          </cell>
          <cell r="AH66">
            <v>57</v>
          </cell>
          <cell r="AI66">
            <v>0.58415509259282061</v>
          </cell>
          <cell r="AJ66">
            <v>0.20811342592598298</v>
          </cell>
          <cell r="AK66">
            <v>0.16689826214814815</v>
          </cell>
          <cell r="AN66" t="str">
            <v>59:21</v>
          </cell>
          <cell r="AO66">
            <v>57</v>
          </cell>
          <cell r="AP66">
            <v>54</v>
          </cell>
          <cell r="AQ66">
            <v>265</v>
          </cell>
          <cell r="AR66">
            <v>57</v>
          </cell>
          <cell r="AS66">
            <v>0.87612268518547021</v>
          </cell>
          <cell r="AT66">
            <v>0.29196759259264959</v>
          </cell>
          <cell r="AU66">
            <v>0.25028943735185188</v>
          </cell>
          <cell r="AV66" t="str">
            <v/>
          </cell>
          <cell r="AW66">
            <v>4.167815524079771E-2</v>
          </cell>
          <cell r="AZ66">
            <v>54</v>
          </cell>
          <cell r="BA66">
            <v>290</v>
          </cell>
          <cell r="BB66">
            <v>0.87612268518547021</v>
          </cell>
          <cell r="BC66">
            <v>53</v>
          </cell>
          <cell r="BD66">
            <v>57</v>
          </cell>
          <cell r="BE66">
            <v>0</v>
          </cell>
          <cell r="BF66">
            <v>0.66753472222222221</v>
          </cell>
          <cell r="BG66" t="str">
            <v>-</v>
          </cell>
          <cell r="BH66">
            <v>0.208587962963248</v>
          </cell>
          <cell r="BI66" t="str">
            <v>-0:22</v>
          </cell>
          <cell r="BJ66">
            <v>54</v>
          </cell>
          <cell r="BK66">
            <v>290</v>
          </cell>
          <cell r="BL66">
            <v>53</v>
          </cell>
          <cell r="BM66">
            <v>57</v>
          </cell>
          <cell r="BN66">
            <v>0</v>
          </cell>
          <cell r="BO66">
            <v>0.66753472222222221</v>
          </cell>
          <cell r="BP66">
            <v>4.2337905963019958E-2</v>
          </cell>
          <cell r="BQ66" t="str">
            <v>-</v>
          </cell>
          <cell r="BR66">
            <v>0.208587962963248</v>
          </cell>
          <cell r="BS66" t="str">
            <v>-0:22</v>
          </cell>
          <cell r="BT66">
            <v>54</v>
          </cell>
          <cell r="BU66">
            <v>290</v>
          </cell>
          <cell r="BX66">
            <v>4.167815524079771E-2</v>
          </cell>
          <cell r="BY66" t="str">
            <v/>
          </cell>
          <cell r="BZ66">
            <v>0.208587962963248</v>
          </cell>
          <cell r="CA66">
            <v>297</v>
          </cell>
          <cell r="CB66" t="str">
            <v/>
          </cell>
          <cell r="CC66">
            <v>4.2337905963019958E-2</v>
          </cell>
          <cell r="CD66" t="str">
            <v/>
          </cell>
          <cell r="CE66">
            <v>4.1678126740854735E-2</v>
          </cell>
          <cell r="CF66" t="str">
            <v/>
          </cell>
          <cell r="CG66">
            <v>4.1678069740797741E-2</v>
          </cell>
          <cell r="CH66" t="str">
            <v/>
          </cell>
          <cell r="CI66">
            <v>4.1215163777834823E-2</v>
          </cell>
          <cell r="CJ66" t="str">
            <v/>
          </cell>
          <cell r="CK66">
            <v>4.167815524079771E-2</v>
          </cell>
          <cell r="CL66" t="str">
            <v/>
          </cell>
          <cell r="CM66">
            <v>0.208587962963248</v>
          </cell>
          <cell r="CN66">
            <v>297</v>
          </cell>
          <cell r="CO66">
            <v>279</v>
          </cell>
          <cell r="CP66">
            <v>269</v>
          </cell>
          <cell r="CQ66">
            <v>265</v>
          </cell>
          <cell r="CR66">
            <v>290</v>
          </cell>
          <cell r="CS66">
            <v>56</v>
          </cell>
          <cell r="CT66">
            <v>57</v>
          </cell>
        </row>
        <row r="67">
          <cell r="D67">
            <v>58</v>
          </cell>
          <cell r="E67">
            <v>8.4085648148206155E-2</v>
          </cell>
          <cell r="F67">
            <v>8.4085648148206155E-2</v>
          </cell>
          <cell r="G67">
            <v>4.173616911111111E-2</v>
          </cell>
          <cell r="H67" t="str">
            <v/>
          </cell>
          <cell r="I67">
            <v>4.2349479037095045E-2</v>
          </cell>
          <cell r="J67" t="str">
            <v>0:59</v>
          </cell>
          <cell r="K67">
            <v>58</v>
          </cell>
          <cell r="L67">
            <v>58</v>
          </cell>
          <cell r="M67">
            <v>298</v>
          </cell>
          <cell r="P67">
            <v>0.12515046296307894</v>
          </cell>
          <cell r="Q67">
            <v>8.347233822222222E-2</v>
          </cell>
          <cell r="R67" t="str">
            <v/>
          </cell>
          <cell r="S67">
            <v>4.167812474085672E-2</v>
          </cell>
          <cell r="T67" t="str">
            <v>0:1</v>
          </cell>
          <cell r="U67">
            <v>58</v>
          </cell>
          <cell r="V67">
            <v>58</v>
          </cell>
          <cell r="W67">
            <v>278</v>
          </cell>
          <cell r="X67">
            <v>58</v>
          </cell>
          <cell r="Y67">
            <v>0.37612268518535918</v>
          </cell>
          <cell r="AB67" t="str">
            <v/>
          </cell>
          <cell r="AC67">
            <v>4.1678066740798769E-2</v>
          </cell>
          <cell r="AD67" t="str">
            <v>0:1</v>
          </cell>
          <cell r="AE67">
            <v>58</v>
          </cell>
          <cell r="AF67">
            <v>60</v>
          </cell>
          <cell r="AG67">
            <v>268</v>
          </cell>
          <cell r="AH67">
            <v>58</v>
          </cell>
          <cell r="AI67">
            <v>0.58428240740763948</v>
          </cell>
          <cell r="AJ67">
            <v>0.2081597222222803</v>
          </cell>
          <cell r="AK67">
            <v>0.16694456044444445</v>
          </cell>
          <cell r="AN67" t="str">
            <v>59:21</v>
          </cell>
          <cell r="AO67">
            <v>58</v>
          </cell>
          <cell r="AP67">
            <v>55</v>
          </cell>
          <cell r="AQ67">
            <v>264</v>
          </cell>
          <cell r="AR67">
            <v>58</v>
          </cell>
          <cell r="AS67">
            <v>0.8832523148151048</v>
          </cell>
          <cell r="AT67">
            <v>0.29896990740746532</v>
          </cell>
          <cell r="AU67">
            <v>0.25729175366666662</v>
          </cell>
          <cell r="AV67" t="str">
            <v/>
          </cell>
          <cell r="AW67">
            <v>4.1678153740798696E-2</v>
          </cell>
          <cell r="AZ67">
            <v>56</v>
          </cell>
          <cell r="BA67">
            <v>289</v>
          </cell>
          <cell r="BB67">
            <v>0.8832523148151048</v>
          </cell>
          <cell r="BC67">
            <v>56</v>
          </cell>
          <cell r="BD67">
            <v>58</v>
          </cell>
          <cell r="BE67">
            <v>0</v>
          </cell>
          <cell r="BF67">
            <v>0.67465277777777777</v>
          </cell>
          <cell r="BG67" t="str">
            <v>-</v>
          </cell>
          <cell r="BH67">
            <v>0.20859953703732703</v>
          </cell>
          <cell r="BI67" t="str">
            <v>-0:23</v>
          </cell>
          <cell r="BJ67">
            <v>56</v>
          </cell>
          <cell r="BK67">
            <v>289</v>
          </cell>
          <cell r="BL67">
            <v>56</v>
          </cell>
          <cell r="BM67">
            <v>58</v>
          </cell>
          <cell r="BN67">
            <v>0</v>
          </cell>
          <cell r="BO67">
            <v>0.67465277777777777</v>
          </cell>
          <cell r="BP67">
            <v>4.2349479037095045E-2</v>
          </cell>
          <cell r="BQ67" t="str">
            <v>-</v>
          </cell>
          <cell r="BR67">
            <v>0.20859953703732703</v>
          </cell>
          <cell r="BS67" t="str">
            <v>-0:23</v>
          </cell>
          <cell r="BT67">
            <v>56</v>
          </cell>
          <cell r="BU67">
            <v>289</v>
          </cell>
          <cell r="BX67">
            <v>4.1678153740798696E-2</v>
          </cell>
          <cell r="BY67" t="str">
            <v/>
          </cell>
          <cell r="BZ67">
            <v>0.20859953703732703</v>
          </cell>
          <cell r="CA67">
            <v>298</v>
          </cell>
          <cell r="CB67" t="str">
            <v/>
          </cell>
          <cell r="CC67">
            <v>4.2349479037095045E-2</v>
          </cell>
          <cell r="CD67" t="str">
            <v/>
          </cell>
          <cell r="CE67">
            <v>4.167812474085672E-2</v>
          </cell>
          <cell r="CF67" t="str">
            <v/>
          </cell>
          <cell r="CG67">
            <v>4.1678066740798769E-2</v>
          </cell>
          <cell r="CH67" t="str">
            <v/>
          </cell>
          <cell r="CI67">
            <v>4.1215161777835851E-2</v>
          </cell>
          <cell r="CJ67" t="str">
            <v/>
          </cell>
          <cell r="CK67">
            <v>4.1678153740798696E-2</v>
          </cell>
          <cell r="CL67" t="str">
            <v/>
          </cell>
          <cell r="CM67">
            <v>0.20859953703732703</v>
          </cell>
          <cell r="CN67">
            <v>298</v>
          </cell>
          <cell r="CO67">
            <v>278</v>
          </cell>
          <cell r="CP67">
            <v>268</v>
          </cell>
          <cell r="CQ67">
            <v>264</v>
          </cell>
          <cell r="CR67">
            <v>289</v>
          </cell>
          <cell r="CS67">
            <v>57</v>
          </cell>
          <cell r="CT67">
            <v>58</v>
          </cell>
        </row>
        <row r="68">
          <cell r="D68">
            <v>59</v>
          </cell>
          <cell r="E68">
            <v>8.4108796296355287E-2</v>
          </cell>
          <cell r="F68">
            <v>8.4108796296355287E-2</v>
          </cell>
          <cell r="G68">
            <v>4.1747744185185183E-2</v>
          </cell>
          <cell r="H68" t="str">
            <v/>
          </cell>
          <cell r="I68">
            <v>4.2361052111170104E-2</v>
          </cell>
          <cell r="J68" t="str">
            <v>1:0</v>
          </cell>
          <cell r="K68">
            <v>59</v>
          </cell>
          <cell r="L68">
            <v>59</v>
          </cell>
          <cell r="M68">
            <v>299</v>
          </cell>
          <cell r="P68">
            <v>0.12517361111122913</v>
          </cell>
          <cell r="Q68">
            <v>8.3495488370370366E-2</v>
          </cell>
          <cell r="R68" t="str">
            <v/>
          </cell>
          <cell r="S68">
            <v>4.1678122740858761E-2</v>
          </cell>
          <cell r="T68" t="str">
            <v>0:1</v>
          </cell>
          <cell r="U68">
            <v>59</v>
          </cell>
          <cell r="V68">
            <v>59</v>
          </cell>
          <cell r="W68">
            <v>277</v>
          </cell>
          <cell r="X68">
            <v>59</v>
          </cell>
          <cell r="Y68">
            <v>0.37574074074091773</v>
          </cell>
          <cell r="AB68" t="str">
            <v/>
          </cell>
          <cell r="AC68">
            <v>4.1215100777836772E-2</v>
          </cell>
          <cell r="AD68" t="str">
            <v>59:21</v>
          </cell>
          <cell r="AE68">
            <v>59</v>
          </cell>
          <cell r="AF68">
            <v>53</v>
          </cell>
          <cell r="AG68">
            <v>263</v>
          </cell>
          <cell r="AH68">
            <v>59</v>
          </cell>
          <cell r="AI68">
            <v>0.58440972222245824</v>
          </cell>
          <cell r="AJ68">
            <v>0.20866898148154051</v>
          </cell>
          <cell r="AK68">
            <v>0.16699085874074074</v>
          </cell>
          <cell r="AN68" t="str">
            <v>0:1</v>
          </cell>
          <cell r="AO68">
            <v>59</v>
          </cell>
          <cell r="AP68">
            <v>58</v>
          </cell>
          <cell r="AQ68">
            <v>276</v>
          </cell>
          <cell r="AR68">
            <v>59</v>
          </cell>
          <cell r="AS68">
            <v>0.89038194444473939</v>
          </cell>
          <cell r="AT68">
            <v>0.30597222222228115</v>
          </cell>
          <cell r="AU68">
            <v>0.26429406998148147</v>
          </cell>
          <cell r="AV68" t="str">
            <v/>
          </cell>
          <cell r="AW68">
            <v>4.1678152240799682E-2</v>
          </cell>
          <cell r="AZ68">
            <v>58</v>
          </cell>
          <cell r="BA68">
            <v>288</v>
          </cell>
          <cell r="BB68">
            <v>0.89038194444473939</v>
          </cell>
          <cell r="BC68">
            <v>58</v>
          </cell>
          <cell r="BD68">
            <v>59</v>
          </cell>
          <cell r="BE68">
            <v>0</v>
          </cell>
          <cell r="BF68">
            <v>0.68177083333333344</v>
          </cell>
          <cell r="BG68" t="str">
            <v>-</v>
          </cell>
          <cell r="BH68">
            <v>0.20861111111140596</v>
          </cell>
          <cell r="BI68" t="str">
            <v>-0:24</v>
          </cell>
          <cell r="BJ68">
            <v>58</v>
          </cell>
          <cell r="BK68">
            <v>288</v>
          </cell>
          <cell r="BL68">
            <v>58</v>
          </cell>
          <cell r="BM68">
            <v>59</v>
          </cell>
          <cell r="BN68">
            <v>0</v>
          </cell>
          <cell r="BO68">
            <v>0.68177083333333344</v>
          </cell>
          <cell r="BP68">
            <v>4.2361052111170104E-2</v>
          </cell>
          <cell r="BQ68" t="str">
            <v>-</v>
          </cell>
          <cell r="BR68">
            <v>0.20861111111140596</v>
          </cell>
          <cell r="BS68" t="str">
            <v>-0:24</v>
          </cell>
          <cell r="BT68">
            <v>58</v>
          </cell>
          <cell r="BU68">
            <v>288</v>
          </cell>
          <cell r="BX68">
            <v>4.1678152240799682E-2</v>
          </cell>
          <cell r="BY68" t="str">
            <v/>
          </cell>
          <cell r="BZ68">
            <v>0.20861111111140596</v>
          </cell>
          <cell r="CA68">
            <v>299</v>
          </cell>
          <cell r="CB68" t="str">
            <v/>
          </cell>
          <cell r="CC68">
            <v>4.2361052111170104E-2</v>
          </cell>
          <cell r="CD68" t="str">
            <v/>
          </cell>
          <cell r="CE68">
            <v>4.1678122740858761E-2</v>
          </cell>
          <cell r="CF68" t="str">
            <v/>
          </cell>
          <cell r="CG68">
            <v>4.1215100777836772E-2</v>
          </cell>
          <cell r="CH68" t="str">
            <v/>
          </cell>
          <cell r="CI68">
            <v>4.1678122740799767E-2</v>
          </cell>
          <cell r="CJ68" t="str">
            <v/>
          </cell>
          <cell r="CK68">
            <v>4.1678152240799682E-2</v>
          </cell>
          <cell r="CL68" t="str">
            <v/>
          </cell>
          <cell r="CM68">
            <v>0.20861111111140596</v>
          </cell>
          <cell r="CN68">
            <v>299</v>
          </cell>
          <cell r="CO68">
            <v>277</v>
          </cell>
          <cell r="CP68">
            <v>263</v>
          </cell>
          <cell r="CQ68">
            <v>276</v>
          </cell>
          <cell r="CR68">
            <v>288</v>
          </cell>
          <cell r="CS68">
            <v>58</v>
          </cell>
          <cell r="CT68">
            <v>59</v>
          </cell>
        </row>
        <row r="69">
          <cell r="D69">
            <v>60</v>
          </cell>
          <cell r="E69">
            <v>8.4131944444504433E-2</v>
          </cell>
          <cell r="F69">
            <v>8.4131944444504433E-2</v>
          </cell>
          <cell r="G69">
            <v>4.1759319259259256E-2</v>
          </cell>
          <cell r="H69" t="str">
            <v/>
          </cell>
          <cell r="I69">
            <v>4.2372625185245177E-2</v>
          </cell>
          <cell r="J69" t="str">
            <v>1:1</v>
          </cell>
          <cell r="K69">
            <v>60</v>
          </cell>
          <cell r="L69">
            <v>60</v>
          </cell>
          <cell r="M69">
            <v>300</v>
          </cell>
          <cell r="P69">
            <v>0.12519675925937929</v>
          </cell>
          <cell r="Q69">
            <v>8.3518638518518512E-2</v>
          </cell>
          <cell r="R69" t="str">
            <v/>
          </cell>
          <cell r="S69">
            <v>4.1678120740860775E-2</v>
          </cell>
          <cell r="T69" t="str">
            <v>0:1</v>
          </cell>
          <cell r="U69">
            <v>60</v>
          </cell>
          <cell r="V69">
            <v>60</v>
          </cell>
          <cell r="W69">
            <v>275</v>
          </cell>
          <cell r="X69">
            <v>60</v>
          </cell>
          <cell r="Y69">
            <v>0.37582175925943928</v>
          </cell>
          <cell r="AB69" t="str">
            <v/>
          </cell>
          <cell r="AC69">
            <v>4.12150977778378E-2</v>
          </cell>
          <cell r="AD69" t="str">
            <v>59:21</v>
          </cell>
          <cell r="AE69">
            <v>60</v>
          </cell>
          <cell r="AF69">
            <v>54</v>
          </cell>
          <cell r="AG69">
            <v>262</v>
          </cell>
          <cell r="AH69">
            <v>60</v>
          </cell>
          <cell r="AI69">
            <v>0.584537037037277</v>
          </cell>
          <cell r="AJ69">
            <v>0.20871527777783772</v>
          </cell>
          <cell r="AK69">
            <v>0.167037157037037</v>
          </cell>
          <cell r="AN69" t="str">
            <v>0:1</v>
          </cell>
          <cell r="AO69">
            <v>60</v>
          </cell>
          <cell r="AP69">
            <v>59</v>
          </cell>
          <cell r="AQ69">
            <v>274</v>
          </cell>
          <cell r="AR69">
            <v>60</v>
          </cell>
          <cell r="AS69">
            <v>0.8975115740743741</v>
          </cell>
          <cell r="AT69">
            <v>0.3129745370370971</v>
          </cell>
          <cell r="AU69">
            <v>0.27129638629629632</v>
          </cell>
          <cell r="AV69" t="str">
            <v/>
          </cell>
          <cell r="AW69">
            <v>4.1678150740800779E-2</v>
          </cell>
          <cell r="AZ69">
            <v>60</v>
          </cell>
          <cell r="BA69">
            <v>287</v>
          </cell>
          <cell r="BB69">
            <v>0.8975115740743741</v>
          </cell>
          <cell r="BC69">
            <v>60</v>
          </cell>
          <cell r="BD69">
            <v>60</v>
          </cell>
          <cell r="BE69">
            <v>0</v>
          </cell>
          <cell r="BF69">
            <v>0.68888888888888888</v>
          </cell>
          <cell r="BG69" t="str">
            <v>-</v>
          </cell>
          <cell r="BH69">
            <v>0.20862268518548521</v>
          </cell>
          <cell r="BI69" t="str">
            <v>-0:25</v>
          </cell>
          <cell r="BJ69">
            <v>60</v>
          </cell>
          <cell r="BK69">
            <v>287</v>
          </cell>
          <cell r="BL69">
            <v>60</v>
          </cell>
          <cell r="BM69">
            <v>60</v>
          </cell>
          <cell r="BN69">
            <v>0</v>
          </cell>
          <cell r="BO69">
            <v>0.68888888888888888</v>
          </cell>
          <cell r="BP69">
            <v>4.2372625185245177E-2</v>
          </cell>
          <cell r="BQ69" t="str">
            <v>-</v>
          </cell>
          <cell r="BR69">
            <v>0.20862268518548521</v>
          </cell>
          <cell r="BS69" t="str">
            <v>-0:25</v>
          </cell>
          <cell r="BT69">
            <v>60</v>
          </cell>
          <cell r="BU69">
            <v>287</v>
          </cell>
          <cell r="BX69">
            <v>4.1678150740800779E-2</v>
          </cell>
          <cell r="BY69" t="str">
            <v/>
          </cell>
          <cell r="BZ69">
            <v>0.20862268518548521</v>
          </cell>
          <cell r="CA69">
            <v>300</v>
          </cell>
          <cell r="CB69" t="str">
            <v/>
          </cell>
          <cell r="CC69">
            <v>4.2372625185245177E-2</v>
          </cell>
          <cell r="CD69" t="str">
            <v/>
          </cell>
          <cell r="CE69">
            <v>4.1678120740860775E-2</v>
          </cell>
          <cell r="CF69" t="str">
            <v/>
          </cell>
          <cell r="CG69">
            <v>4.12150977778378E-2</v>
          </cell>
          <cell r="CH69" t="str">
            <v/>
          </cell>
          <cell r="CI69">
            <v>4.1678120740800711E-2</v>
          </cell>
          <cell r="CJ69" t="str">
            <v/>
          </cell>
          <cell r="CK69">
            <v>4.1678150740800779E-2</v>
          </cell>
          <cell r="CL69" t="str">
            <v/>
          </cell>
          <cell r="CM69">
            <v>0.20862268518548521</v>
          </cell>
          <cell r="CN69">
            <v>300</v>
          </cell>
          <cell r="CO69">
            <v>275</v>
          </cell>
          <cell r="CP69">
            <v>262</v>
          </cell>
          <cell r="CQ69">
            <v>274</v>
          </cell>
          <cell r="CR69">
            <v>287</v>
          </cell>
          <cell r="CS69">
            <v>59</v>
          </cell>
          <cell r="CT69">
            <v>60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V58"/>
  <sheetViews>
    <sheetView showGridLines="0" tabSelected="1" zoomScaleNormal="100" zoomScaleSheetLayoutView="100" workbookViewId="0">
      <selection activeCell="H17" sqref="H17"/>
    </sheetView>
  </sheetViews>
  <sheetFormatPr defaultRowHeight="13.5"/>
  <cols>
    <col min="1" max="1" width="1.375" customWidth="1"/>
    <col min="2" max="3" width="6.125" customWidth="1"/>
    <col min="4" max="4" width="17.875" customWidth="1"/>
    <col min="5" max="5" width="24.625" customWidth="1"/>
    <col min="6" max="6" width="7.375" style="1" customWidth="1"/>
    <col min="7" max="7" width="7" customWidth="1"/>
    <col min="8" max="8" width="5.375" customWidth="1"/>
    <col min="9" max="9" width="5" style="1" customWidth="1"/>
    <col min="10" max="10" width="11" style="1" customWidth="1"/>
    <col min="11" max="11" width="5" customWidth="1"/>
    <col min="12" max="12" width="3.5" hidden="1" customWidth="1"/>
    <col min="13" max="13" width="4" hidden="1" customWidth="1"/>
    <col min="14" max="29" width="5.875" hidden="1" customWidth="1"/>
    <col min="30" max="30" width="3.125" hidden="1" customWidth="1"/>
    <col min="31" max="31" width="4.375" hidden="1" customWidth="1"/>
    <col min="32" max="36" width="0" hidden="1" customWidth="1"/>
    <col min="37" max="41" width="3.625" hidden="1" customWidth="1"/>
    <col min="42" max="42" width="2.75" customWidth="1"/>
    <col min="43" max="46" width="10.625" customWidth="1"/>
    <col min="47" max="49" width="2.75" customWidth="1"/>
  </cols>
  <sheetData>
    <row r="1" spans="1:41" ht="6.75" customHeight="1"/>
    <row r="2" spans="1:41" s="109" customFormat="1" ht="26.25" customHeight="1">
      <c r="B2" s="135" t="s">
        <v>87</v>
      </c>
      <c r="C2" s="136"/>
      <c r="D2" s="136"/>
      <c r="E2" s="136"/>
      <c r="F2" s="136"/>
      <c r="G2" s="136"/>
      <c r="H2" s="136"/>
      <c r="I2" s="136"/>
      <c r="J2" s="137"/>
      <c r="K2" s="108"/>
      <c r="L2" s="108"/>
    </row>
    <row r="3" spans="1:41" ht="21" customHeight="1">
      <c r="B3" s="55" t="s">
        <v>69</v>
      </c>
      <c r="C3" s="101"/>
      <c r="D3" s="124">
        <v>0</v>
      </c>
      <c r="E3" s="103"/>
      <c r="F3" s="93"/>
      <c r="G3" s="93"/>
      <c r="H3" s="93"/>
      <c r="I3" s="93"/>
      <c r="J3" s="91"/>
      <c r="K3" s="4"/>
      <c r="L3" s="4"/>
    </row>
    <row r="4" spans="1:41" s="2" customFormat="1" ht="17.25" customHeight="1">
      <c r="B4" s="55" t="s">
        <v>10</v>
      </c>
      <c r="D4" s="107"/>
      <c r="E4" s="94"/>
      <c r="F4" s="140"/>
      <c r="G4" s="141"/>
      <c r="H4" s="141"/>
      <c r="I4" s="141"/>
      <c r="J4" s="142"/>
    </row>
    <row r="5" spans="1:41" s="2" customFormat="1" ht="17.25" customHeight="1" thickBot="1">
      <c r="B5" s="55" t="s">
        <v>14</v>
      </c>
      <c r="D5" s="37"/>
      <c r="E5" s="95" t="s">
        <v>62</v>
      </c>
      <c r="F5" s="90" t="s">
        <v>63</v>
      </c>
      <c r="G5" s="5"/>
      <c r="H5" s="5"/>
      <c r="I5" s="5"/>
      <c r="J5" s="52"/>
    </row>
    <row r="6" spans="1:41" s="2" customFormat="1" ht="17.25" customHeight="1">
      <c r="B6" s="51"/>
      <c r="C6" s="54" t="s">
        <v>8</v>
      </c>
      <c r="D6" s="96"/>
      <c r="E6" s="97" t="s">
        <v>43</v>
      </c>
      <c r="F6" s="143"/>
      <c r="G6" s="144"/>
      <c r="H6" s="144"/>
      <c r="I6" s="144"/>
      <c r="J6" s="145"/>
      <c r="L6" t="s">
        <v>45</v>
      </c>
    </row>
    <row r="7" spans="1:41" s="2" customFormat="1" ht="17.25" customHeight="1">
      <c r="B7" s="51"/>
      <c r="C7" s="54" t="s">
        <v>9</v>
      </c>
      <c r="D7" s="133"/>
      <c r="E7" s="134"/>
      <c r="F7" s="134"/>
      <c r="G7" s="134"/>
      <c r="H7" s="134"/>
      <c r="I7" s="134"/>
      <c r="J7" s="99"/>
      <c r="L7" t="s">
        <v>46</v>
      </c>
    </row>
    <row r="8" spans="1:41" s="2" customFormat="1" ht="17.25" customHeight="1">
      <c r="B8" s="53"/>
      <c r="C8" s="56" t="s">
        <v>13</v>
      </c>
      <c r="D8" s="98"/>
      <c r="E8" s="56"/>
      <c r="F8" s="56"/>
      <c r="G8" s="56"/>
      <c r="H8" s="56"/>
      <c r="I8" s="56"/>
      <c r="J8" s="100"/>
    </row>
    <row r="9" spans="1:41" s="2" customFormat="1" ht="6.75" customHeight="1">
      <c r="D9" s="6"/>
      <c r="F9" s="7"/>
      <c r="G9" s="7"/>
      <c r="H9" s="7"/>
      <c r="I9" s="7"/>
      <c r="J9" s="7"/>
    </row>
    <row r="10" spans="1:41" s="2" customFormat="1" ht="22.5" customHeight="1">
      <c r="B10" s="111" t="s">
        <v>61</v>
      </c>
      <c r="F10" s="8"/>
      <c r="I10" s="8"/>
      <c r="J10" s="8"/>
    </row>
    <row r="11" spans="1:41" s="2" customFormat="1" ht="19.5" customHeight="1">
      <c r="B11" s="54" t="s">
        <v>44</v>
      </c>
      <c r="D11" s="76"/>
      <c r="E11" s="59"/>
      <c r="F11" s="60"/>
      <c r="G11" s="60"/>
      <c r="H11" s="60"/>
      <c r="I11" s="60"/>
      <c r="J11" s="60"/>
      <c r="K11" s="77"/>
      <c r="M11" s="24">
        <f>K11</f>
        <v>0</v>
      </c>
      <c r="N11" s="25">
        <f>D11</f>
        <v>0</v>
      </c>
      <c r="O11" s="25">
        <f>D15</f>
        <v>0</v>
      </c>
      <c r="P11" s="14">
        <f>G15</f>
        <v>0</v>
      </c>
      <c r="Q11" s="15">
        <f>H15*100+I15</f>
        <v>0</v>
      </c>
      <c r="R11" s="25">
        <f>D16</f>
        <v>0</v>
      </c>
      <c r="S11" s="14">
        <f>G16</f>
        <v>0</v>
      </c>
      <c r="T11" s="15">
        <f>H16*100+I16</f>
        <v>0</v>
      </c>
      <c r="U11" s="14">
        <f>D17</f>
        <v>0</v>
      </c>
      <c r="V11" s="14">
        <f>G17</f>
        <v>0</v>
      </c>
      <c r="W11" s="15">
        <f>H17*100+I17</f>
        <v>0</v>
      </c>
      <c r="X11" s="14">
        <f>D18</f>
        <v>0</v>
      </c>
      <c r="Y11" s="14">
        <f>G18</f>
        <v>0</v>
      </c>
      <c r="Z11" s="15">
        <f>H18*100+I18</f>
        <v>0</v>
      </c>
      <c r="AA11" s="14">
        <f>D19</f>
        <v>0</v>
      </c>
      <c r="AB11" s="26">
        <f>G19</f>
        <v>0</v>
      </c>
      <c r="AC11" s="15">
        <f>H19*100+I19</f>
        <v>0</v>
      </c>
      <c r="AD11"/>
      <c r="AE11" s="29">
        <f>C11</f>
        <v>0</v>
      </c>
      <c r="AF11" s="30">
        <f>D11</f>
        <v>0</v>
      </c>
      <c r="AG11" s="31">
        <f>$D$6</f>
        <v>0</v>
      </c>
      <c r="AH11" s="32">
        <f>$D$7</f>
        <v>0</v>
      </c>
      <c r="AI11" s="32">
        <f>$D$8</f>
        <v>0</v>
      </c>
      <c r="AJ11" s="33">
        <f>$F$6</f>
        <v>0</v>
      </c>
      <c r="AK11" s="29">
        <f>F15</f>
        <v>0</v>
      </c>
      <c r="AL11" s="29">
        <f>F16</f>
        <v>0</v>
      </c>
      <c r="AM11" s="29">
        <f>F17</f>
        <v>0</v>
      </c>
      <c r="AN11" s="29">
        <f>F18</f>
        <v>0</v>
      </c>
      <c r="AO11" s="29">
        <f>F19</f>
        <v>0</v>
      </c>
    </row>
    <row r="12" spans="1:41" ht="21" customHeight="1">
      <c r="B12" s="38" t="s">
        <v>1</v>
      </c>
      <c r="C12" s="39" t="s">
        <v>42</v>
      </c>
      <c r="D12" s="39" t="s">
        <v>34</v>
      </c>
      <c r="E12" s="39" t="s">
        <v>34</v>
      </c>
      <c r="F12" s="38" t="s">
        <v>2</v>
      </c>
      <c r="G12" s="40" t="s">
        <v>30</v>
      </c>
      <c r="H12" s="138" t="s">
        <v>11</v>
      </c>
      <c r="I12" s="139"/>
      <c r="J12" s="41" t="s">
        <v>12</v>
      </c>
      <c r="K12" s="50"/>
    </row>
    <row r="13" spans="1:41" s="42" customFormat="1" ht="18" customHeight="1">
      <c r="B13" s="43"/>
      <c r="C13" s="44" t="s">
        <v>33</v>
      </c>
      <c r="D13" s="45" t="s">
        <v>35</v>
      </c>
      <c r="E13" s="45" t="s">
        <v>67</v>
      </c>
      <c r="F13" s="46" t="s">
        <v>32</v>
      </c>
      <c r="G13" s="47" t="s">
        <v>31</v>
      </c>
      <c r="H13" s="48" t="s">
        <v>15</v>
      </c>
      <c r="I13" s="44" t="s">
        <v>16</v>
      </c>
      <c r="J13" s="49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s="42" customFormat="1" ht="17.649999999999999" customHeight="1">
      <c r="B14" s="131"/>
      <c r="C14" s="132"/>
      <c r="D14" s="88" t="s">
        <v>36</v>
      </c>
      <c r="E14" s="86" t="s">
        <v>64</v>
      </c>
      <c r="F14" s="86"/>
      <c r="G14" s="129" t="s">
        <v>65</v>
      </c>
      <c r="H14" s="130"/>
      <c r="I14" s="130"/>
      <c r="J14" s="87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s="2" customFormat="1" ht="19.5" customHeight="1">
      <c r="B15" s="9" t="s">
        <v>0</v>
      </c>
      <c r="C15" s="79">
        <v>7.11</v>
      </c>
      <c r="D15" s="75"/>
      <c r="E15" s="75"/>
      <c r="F15" s="57"/>
      <c r="G15" s="57"/>
      <c r="H15" s="146"/>
      <c r="I15" s="147"/>
      <c r="J15" s="148">
        <f>TIME(0,H15,I15)</f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s="2" customFormat="1" ht="19.5" customHeight="1">
      <c r="A16" s="3"/>
      <c r="B16" s="9" t="s">
        <v>3</v>
      </c>
      <c r="C16" s="79">
        <v>4.74</v>
      </c>
      <c r="D16" s="75"/>
      <c r="E16" s="75"/>
      <c r="F16" s="57"/>
      <c r="G16" s="57"/>
      <c r="H16" s="146"/>
      <c r="I16" s="147"/>
      <c r="J16" s="148">
        <f t="shared" ref="J16:J19" si="0">TIME(0,H16,I16)</f>
        <v>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s="2" customFormat="1" ht="19.5" customHeight="1">
      <c r="B17" s="9" t="s">
        <v>4</v>
      </c>
      <c r="C17" s="79">
        <v>2.37</v>
      </c>
      <c r="D17" s="75"/>
      <c r="E17" s="75"/>
      <c r="F17" s="57"/>
      <c r="G17" s="57"/>
      <c r="H17" s="146"/>
      <c r="I17" s="147"/>
      <c r="J17" s="148">
        <f t="shared" si="0"/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s="2" customFormat="1" ht="19.5" customHeight="1">
      <c r="B18" s="9" t="s">
        <v>5</v>
      </c>
      <c r="C18" s="79">
        <v>4.74</v>
      </c>
      <c r="D18" s="75"/>
      <c r="E18" s="75"/>
      <c r="F18" s="57"/>
      <c r="G18" s="57"/>
      <c r="H18" s="146"/>
      <c r="I18" s="147"/>
      <c r="J18" s="148">
        <f t="shared" si="0"/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s="2" customFormat="1" ht="19.5" customHeight="1">
      <c r="B19" s="9" t="s">
        <v>6</v>
      </c>
      <c r="C19" s="79">
        <v>4.74</v>
      </c>
      <c r="D19" s="75"/>
      <c r="E19" s="75"/>
      <c r="F19" s="57"/>
      <c r="G19" s="57"/>
      <c r="H19" s="146"/>
      <c r="I19" s="147"/>
      <c r="J19" s="148">
        <f t="shared" si="0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s="2" customFormat="1" ht="19.5" hidden="1" customHeight="1">
      <c r="B20" s="34"/>
      <c r="C20" s="34"/>
      <c r="D20" s="35"/>
      <c r="E20" s="35"/>
      <c r="F20" s="36"/>
      <c r="G20" s="36"/>
      <c r="H20" s="35"/>
      <c r="I20" s="36"/>
      <c r="J20" s="149">
        <f>60*SUM(H15:H19)+SUM(I15:I19)</f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s="2" customFormat="1" ht="19.5" customHeight="1">
      <c r="B21" s="10" t="s">
        <v>7</v>
      </c>
      <c r="C21" s="81">
        <f>SUM(C15:C19)</f>
        <v>23.700000000000003</v>
      </c>
      <c r="D21" s="12"/>
      <c r="E21" s="12"/>
      <c r="F21" s="11"/>
      <c r="G21" s="11" t="str">
        <f>IF(G15="","",SUM(G15:G19))</f>
        <v/>
      </c>
      <c r="H21" s="13"/>
      <c r="I21" s="13"/>
      <c r="J21" s="150">
        <f>SUM(J15:J19)</f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s="2" customFormat="1" ht="9" customHeight="1">
      <c r="B22" s="54"/>
      <c r="F22" s="8"/>
      <c r="I22" s="8"/>
      <c r="J22" s="8"/>
      <c r="M22" s="28" t="s">
        <v>48</v>
      </c>
      <c r="N22" s="17" t="s">
        <v>47</v>
      </c>
      <c r="O22" s="18" t="s">
        <v>49</v>
      </c>
      <c r="P22" s="19" t="s">
        <v>50</v>
      </c>
      <c r="Q22" s="20" t="s">
        <v>19</v>
      </c>
      <c r="R22" s="16" t="s">
        <v>49</v>
      </c>
      <c r="S22" s="19" t="s">
        <v>51</v>
      </c>
      <c r="T22" s="20" t="s">
        <v>19</v>
      </c>
      <c r="U22" s="16" t="s">
        <v>49</v>
      </c>
      <c r="V22" s="19" t="s">
        <v>52</v>
      </c>
      <c r="W22" s="20" t="s">
        <v>19</v>
      </c>
      <c r="X22" s="21" t="s">
        <v>49</v>
      </c>
      <c r="Y22" s="19" t="s">
        <v>53</v>
      </c>
      <c r="Z22" s="20" t="s">
        <v>19</v>
      </c>
      <c r="AA22" s="22" t="s">
        <v>49</v>
      </c>
      <c r="AB22" s="19" t="s">
        <v>54</v>
      </c>
      <c r="AC22" s="23" t="s">
        <v>19</v>
      </c>
      <c r="AD22"/>
      <c r="AE22" s="28" t="s">
        <v>48</v>
      </c>
      <c r="AF22" s="28" t="s">
        <v>47</v>
      </c>
      <c r="AG22" s="28" t="s">
        <v>55</v>
      </c>
      <c r="AH22" s="28" t="s">
        <v>56</v>
      </c>
      <c r="AI22" s="28" t="s">
        <v>57</v>
      </c>
      <c r="AJ22" s="28" t="s">
        <v>58</v>
      </c>
      <c r="AK22" s="28" t="s">
        <v>59</v>
      </c>
      <c r="AL22" s="28" t="s">
        <v>60</v>
      </c>
      <c r="AM22" s="28" t="s">
        <v>39</v>
      </c>
      <c r="AN22" s="28" t="s">
        <v>40</v>
      </c>
      <c r="AO22" s="28" t="s">
        <v>41</v>
      </c>
    </row>
    <row r="23" spans="1:41" s="2" customFormat="1" ht="19.5" customHeight="1">
      <c r="B23" s="54" t="s">
        <v>44</v>
      </c>
      <c r="D23" s="76"/>
      <c r="E23" s="59"/>
      <c r="F23" s="60"/>
      <c r="G23" s="60"/>
      <c r="H23" s="60"/>
      <c r="I23" s="60"/>
      <c r="J23" s="60"/>
      <c r="K23" s="77"/>
      <c r="M23" s="24">
        <f>K23</f>
        <v>0</v>
      </c>
      <c r="N23" s="25">
        <f>D23</f>
        <v>0</v>
      </c>
      <c r="O23" s="25">
        <f>D27</f>
        <v>0</v>
      </c>
      <c r="P23" s="14">
        <f>G27</f>
        <v>0</v>
      </c>
      <c r="Q23" s="15">
        <f>H27*100+I27</f>
        <v>0</v>
      </c>
      <c r="R23" s="25">
        <f>D28</f>
        <v>0</v>
      </c>
      <c r="S23" s="14">
        <f>G28</f>
        <v>0</v>
      </c>
      <c r="T23" s="15">
        <f>H28*100+I28</f>
        <v>0</v>
      </c>
      <c r="U23" s="14">
        <f>D29</f>
        <v>0</v>
      </c>
      <c r="V23" s="14">
        <f>G29</f>
        <v>0</v>
      </c>
      <c r="W23" s="15">
        <f>H29*100+I29</f>
        <v>0</v>
      </c>
      <c r="X23" s="14">
        <f>D30</f>
        <v>0</v>
      </c>
      <c r="Y23" s="14">
        <f>G30</f>
        <v>0</v>
      </c>
      <c r="Z23" s="15">
        <f>H30*100+I30</f>
        <v>0</v>
      </c>
      <c r="AA23" s="14">
        <f>D31</f>
        <v>0</v>
      </c>
      <c r="AB23" s="26">
        <f>G31</f>
        <v>0</v>
      </c>
      <c r="AC23" s="15">
        <f>H31*100+I31</f>
        <v>0</v>
      </c>
      <c r="AD23"/>
      <c r="AE23" s="29">
        <f>C23</f>
        <v>0</v>
      </c>
      <c r="AF23" s="30">
        <f>D23</f>
        <v>0</v>
      </c>
      <c r="AG23" s="31">
        <f>$D$6</f>
        <v>0</v>
      </c>
      <c r="AH23" s="32">
        <f>$D$7</f>
        <v>0</v>
      </c>
      <c r="AI23" s="32">
        <f>$D$8</f>
        <v>0</v>
      </c>
      <c r="AJ23" s="33">
        <f>$F$6</f>
        <v>0</v>
      </c>
      <c r="AK23" s="29">
        <f>F27</f>
        <v>0</v>
      </c>
      <c r="AL23" s="29">
        <f>F28</f>
        <v>0</v>
      </c>
      <c r="AM23" s="29">
        <f>F29</f>
        <v>0</v>
      </c>
      <c r="AN23" s="29">
        <f>F30</f>
        <v>0</v>
      </c>
      <c r="AO23" s="29">
        <f>F31</f>
        <v>0</v>
      </c>
    </row>
    <row r="24" spans="1:41" ht="21" customHeight="1">
      <c r="B24" s="38" t="s">
        <v>1</v>
      </c>
      <c r="C24" s="39" t="s">
        <v>42</v>
      </c>
      <c r="D24" s="39" t="s">
        <v>34</v>
      </c>
      <c r="E24" s="39" t="s">
        <v>34</v>
      </c>
      <c r="F24" s="38" t="s">
        <v>2</v>
      </c>
      <c r="G24" s="40" t="s">
        <v>30</v>
      </c>
      <c r="H24" s="138" t="s">
        <v>11</v>
      </c>
      <c r="I24" s="139"/>
      <c r="J24" s="41" t="s">
        <v>12</v>
      </c>
      <c r="K24" s="50"/>
    </row>
    <row r="25" spans="1:41" s="42" customFormat="1" ht="18" customHeight="1">
      <c r="B25" s="43"/>
      <c r="C25" s="44" t="s">
        <v>33</v>
      </c>
      <c r="D25" s="45" t="s">
        <v>35</v>
      </c>
      <c r="E25" s="45" t="s">
        <v>66</v>
      </c>
      <c r="F25" s="46" t="s">
        <v>32</v>
      </c>
      <c r="G25" s="47" t="s">
        <v>31</v>
      </c>
      <c r="H25" s="48" t="s">
        <v>15</v>
      </c>
      <c r="I25" s="44" t="s">
        <v>16</v>
      </c>
      <c r="J25" s="49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s="42" customFormat="1" ht="17.649999999999999" customHeight="1">
      <c r="B26" s="131"/>
      <c r="C26" s="132"/>
      <c r="D26" s="88" t="s">
        <v>36</v>
      </c>
      <c r="E26" s="86" t="s">
        <v>64</v>
      </c>
      <c r="F26" s="86"/>
      <c r="G26" s="129" t="s">
        <v>65</v>
      </c>
      <c r="H26" s="130"/>
      <c r="I26" s="130"/>
      <c r="J26" s="87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s="2" customFormat="1" ht="19.5" customHeight="1">
      <c r="B27" s="9" t="s">
        <v>0</v>
      </c>
      <c r="C27" s="79">
        <v>7.11</v>
      </c>
      <c r="D27" s="75"/>
      <c r="E27" s="75"/>
      <c r="F27" s="57"/>
      <c r="G27" s="57"/>
      <c r="H27" s="58"/>
      <c r="I27" s="57"/>
      <c r="J27" s="148">
        <f>TIME(0,H27,I27)</f>
        <v>0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s="2" customFormat="1" ht="19.5" customHeight="1">
      <c r="A28" s="3"/>
      <c r="B28" s="9" t="s">
        <v>3</v>
      </c>
      <c r="C28" s="79">
        <v>4.74</v>
      </c>
      <c r="D28" s="75"/>
      <c r="E28" s="75"/>
      <c r="F28" s="57"/>
      <c r="G28" s="57"/>
      <c r="H28" s="58"/>
      <c r="I28" s="57"/>
      <c r="J28" s="148">
        <f t="shared" ref="J28:J31" si="1">TIME(0,H28,I28)</f>
        <v>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s="2" customFormat="1" ht="19.5" customHeight="1">
      <c r="B29" s="9" t="s">
        <v>4</v>
      </c>
      <c r="C29" s="79">
        <v>2.37</v>
      </c>
      <c r="D29" s="75"/>
      <c r="E29" s="75"/>
      <c r="F29" s="57"/>
      <c r="G29" s="57"/>
      <c r="H29" s="58"/>
      <c r="I29" s="57"/>
      <c r="J29" s="148">
        <f t="shared" si="1"/>
        <v>0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s="2" customFormat="1" ht="19.5" customHeight="1">
      <c r="B30" s="9" t="s">
        <v>5</v>
      </c>
      <c r="C30" s="79">
        <v>4.74</v>
      </c>
      <c r="D30" s="75"/>
      <c r="E30" s="75"/>
      <c r="F30" s="57"/>
      <c r="G30" s="57"/>
      <c r="H30" s="58"/>
      <c r="I30" s="57"/>
      <c r="J30" s="148">
        <f t="shared" si="1"/>
        <v>0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s="2" customFormat="1" ht="19.5" customHeight="1">
      <c r="B31" s="9" t="s">
        <v>6</v>
      </c>
      <c r="C31" s="79">
        <v>4.74</v>
      </c>
      <c r="D31" s="75"/>
      <c r="E31" s="75"/>
      <c r="F31" s="57"/>
      <c r="G31" s="57"/>
      <c r="H31" s="58"/>
      <c r="I31" s="57"/>
      <c r="J31" s="148">
        <f t="shared" si="1"/>
        <v>0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s="2" customFormat="1" ht="15.6" hidden="1" customHeight="1">
      <c r="B32" s="34"/>
      <c r="C32" s="34"/>
      <c r="D32" s="35"/>
      <c r="E32" s="35"/>
      <c r="F32" s="36"/>
      <c r="G32" s="36"/>
      <c r="H32" s="35"/>
      <c r="I32" s="102" t="s">
        <v>68</v>
      </c>
      <c r="J32" s="149">
        <f>60*SUM(H27:H31)+SUM(I27:I31)</f>
        <v>0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s="2" customFormat="1" ht="19.5" customHeight="1">
      <c r="B33" s="10" t="s">
        <v>7</v>
      </c>
      <c r="C33" s="81">
        <f>SUM(C27:C31)</f>
        <v>23.700000000000003</v>
      </c>
      <c r="D33" s="12"/>
      <c r="E33" s="12"/>
      <c r="F33" s="11"/>
      <c r="G33" s="11" t="str">
        <f>IF(G27="","",SUM(G27:G31))</f>
        <v/>
      </c>
      <c r="H33" s="13"/>
      <c r="I33" s="13"/>
      <c r="J33" s="150">
        <f>SUM(J27:J31)</f>
        <v>0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s="2" customFormat="1" ht="14.25" customHeight="1">
      <c r="B34" s="89"/>
      <c r="C34" s="92"/>
      <c r="F34" s="8"/>
      <c r="I34" s="8"/>
      <c r="J34" s="8"/>
      <c r="M34" s="82"/>
      <c r="N34" s="17"/>
      <c r="O34" s="18"/>
      <c r="P34" s="19"/>
      <c r="Q34" s="20"/>
      <c r="R34" s="16"/>
      <c r="S34" s="19"/>
      <c r="T34" s="20"/>
      <c r="U34" s="16"/>
      <c r="V34" s="19"/>
      <c r="W34" s="20"/>
      <c r="X34" s="21"/>
      <c r="Y34" s="19"/>
      <c r="Z34" s="20"/>
      <c r="AA34" s="22"/>
      <c r="AB34" s="83"/>
      <c r="AC34" s="23"/>
      <c r="AD34"/>
      <c r="AE34" s="28"/>
      <c r="AF34" s="84"/>
      <c r="AG34" s="85"/>
      <c r="AH34" s="85"/>
      <c r="AI34" s="85"/>
      <c r="AJ34" s="28"/>
      <c r="AK34" s="28"/>
      <c r="AL34" s="28"/>
      <c r="AM34" s="28"/>
      <c r="AN34" s="28"/>
      <c r="AO34" s="28"/>
    </row>
    <row r="35" spans="1:41" s="2" customFormat="1" ht="24" customHeight="1">
      <c r="B35" s="54" t="s">
        <v>44</v>
      </c>
      <c r="D35" s="76"/>
      <c r="E35" s="59"/>
      <c r="F35" s="60"/>
      <c r="G35" s="60"/>
      <c r="H35" s="60"/>
      <c r="I35" s="60"/>
      <c r="J35" s="60"/>
      <c r="K35" s="77"/>
      <c r="M35" s="24">
        <f>K35</f>
        <v>0</v>
      </c>
      <c r="N35" s="25">
        <f>D35</f>
        <v>0</v>
      </c>
      <c r="O35" s="25">
        <f>D39</f>
        <v>0</v>
      </c>
      <c r="P35" s="14">
        <f>G39</f>
        <v>0</v>
      </c>
      <c r="Q35" s="15">
        <f>H39*100+I39</f>
        <v>0</v>
      </c>
      <c r="R35" s="25">
        <f>D40</f>
        <v>0</v>
      </c>
      <c r="S35" s="14">
        <f>G40</f>
        <v>0</v>
      </c>
      <c r="T35" s="15">
        <f>H40*100+I40</f>
        <v>0</v>
      </c>
      <c r="U35" s="14">
        <f>D41</f>
        <v>0</v>
      </c>
      <c r="V35" s="14">
        <f>G41</f>
        <v>0</v>
      </c>
      <c r="W35" s="15">
        <f>H41*100+I41</f>
        <v>0</v>
      </c>
      <c r="X35" s="14">
        <f>D42</f>
        <v>0</v>
      </c>
      <c r="Y35" s="14">
        <f>G42</f>
        <v>0</v>
      </c>
      <c r="Z35" s="15">
        <f>H42*100+I42</f>
        <v>0</v>
      </c>
      <c r="AA35" s="14">
        <f>D43</f>
        <v>0</v>
      </c>
      <c r="AB35" s="26">
        <f>G43</f>
        <v>0</v>
      </c>
      <c r="AC35" s="15">
        <f>H43*100+I43</f>
        <v>0</v>
      </c>
      <c r="AD35"/>
      <c r="AE35" s="29">
        <f>C35</f>
        <v>0</v>
      </c>
      <c r="AF35" s="30">
        <f>D35</f>
        <v>0</v>
      </c>
      <c r="AG35" s="31">
        <f>$D$6</f>
        <v>0</v>
      </c>
      <c r="AH35" s="32">
        <f>$D$7</f>
        <v>0</v>
      </c>
      <c r="AI35" s="32">
        <f>$D$8</f>
        <v>0</v>
      </c>
      <c r="AJ35" s="33">
        <f>$F$6</f>
        <v>0</v>
      </c>
      <c r="AK35" s="29">
        <f>F39</f>
        <v>0</v>
      </c>
      <c r="AL35" s="29">
        <f>F40</f>
        <v>0</v>
      </c>
      <c r="AM35" s="29">
        <f>F41</f>
        <v>0</v>
      </c>
      <c r="AN35" s="29">
        <f>F42</f>
        <v>0</v>
      </c>
      <c r="AO35" s="29">
        <f>F43</f>
        <v>0</v>
      </c>
    </row>
    <row r="36" spans="1:41" ht="21" customHeight="1">
      <c r="B36" s="38" t="s">
        <v>1</v>
      </c>
      <c r="C36" s="39" t="s">
        <v>42</v>
      </c>
      <c r="D36" s="39" t="s">
        <v>34</v>
      </c>
      <c r="E36" s="39" t="s">
        <v>34</v>
      </c>
      <c r="F36" s="38" t="s">
        <v>2</v>
      </c>
      <c r="G36" s="40" t="s">
        <v>30</v>
      </c>
      <c r="H36" s="138" t="s">
        <v>11</v>
      </c>
      <c r="I36" s="139"/>
      <c r="J36" s="41" t="s">
        <v>12</v>
      </c>
      <c r="K36" s="78"/>
    </row>
    <row r="37" spans="1:41" s="42" customFormat="1" ht="18" customHeight="1">
      <c r="B37" s="43"/>
      <c r="C37" s="44" t="s">
        <v>33</v>
      </c>
      <c r="D37" s="45" t="s">
        <v>35</v>
      </c>
      <c r="E37" s="45" t="s">
        <v>66</v>
      </c>
      <c r="F37" s="46" t="s">
        <v>32</v>
      </c>
      <c r="G37" s="47" t="s">
        <v>31</v>
      </c>
      <c r="H37" s="48" t="s">
        <v>15</v>
      </c>
      <c r="I37" s="44" t="s">
        <v>16</v>
      </c>
      <c r="J37" s="49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s="42" customFormat="1" ht="17.649999999999999" customHeight="1">
      <c r="B38" s="131"/>
      <c r="C38" s="132"/>
      <c r="D38" s="88" t="s">
        <v>36</v>
      </c>
      <c r="E38" s="86" t="s">
        <v>64</v>
      </c>
      <c r="F38" s="86"/>
      <c r="G38" s="129" t="s">
        <v>65</v>
      </c>
      <c r="H38" s="130"/>
      <c r="I38" s="130"/>
      <c r="J38" s="87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s="2" customFormat="1" ht="23.25" customHeight="1">
      <c r="B39" s="9" t="s">
        <v>0</v>
      </c>
      <c r="C39" s="79">
        <v>7.11</v>
      </c>
      <c r="D39" s="125"/>
      <c r="E39" s="125"/>
      <c r="F39" s="57"/>
      <c r="G39" s="126"/>
      <c r="H39" s="115"/>
      <c r="I39" s="57"/>
      <c r="J39" s="148">
        <f>TIME(0,H39,I39)</f>
        <v>0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s="2" customFormat="1" ht="23.25" customHeight="1">
      <c r="A40" s="3"/>
      <c r="B40" s="9" t="s">
        <v>3</v>
      </c>
      <c r="C40" s="79">
        <v>4.74</v>
      </c>
      <c r="D40" s="125"/>
      <c r="E40" s="125"/>
      <c r="F40" s="57"/>
      <c r="G40" s="126"/>
      <c r="H40" s="117"/>
      <c r="I40" s="57"/>
      <c r="J40" s="148">
        <f t="shared" ref="J40:J43" si="2">TIME(0,H40,I40)</f>
        <v>0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s="2" customFormat="1" ht="23.25" customHeight="1">
      <c r="B41" s="9" t="s">
        <v>4</v>
      </c>
      <c r="C41" s="79">
        <v>2.37</v>
      </c>
      <c r="D41" s="116"/>
      <c r="E41" s="116"/>
      <c r="F41" s="57"/>
      <c r="G41" s="118"/>
      <c r="H41" s="58"/>
      <c r="I41" s="57"/>
      <c r="J41" s="148">
        <f t="shared" si="2"/>
        <v>0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s="2" customFormat="1" ht="23.25" customHeight="1">
      <c r="B42" s="9" t="s">
        <v>5</v>
      </c>
      <c r="C42" s="79">
        <v>4.74</v>
      </c>
      <c r="D42" s="75"/>
      <c r="E42" s="75"/>
      <c r="F42" s="57"/>
      <c r="G42" s="57"/>
      <c r="H42" s="58"/>
      <c r="I42" s="57"/>
      <c r="J42" s="148">
        <f t="shared" si="2"/>
        <v>0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s="2" customFormat="1" ht="23.25" customHeight="1">
      <c r="B43" s="9" t="s">
        <v>6</v>
      </c>
      <c r="C43" s="79">
        <v>4.74</v>
      </c>
      <c r="D43" s="75"/>
      <c r="E43" s="75"/>
      <c r="F43" s="57"/>
      <c r="G43" s="57"/>
      <c r="H43" s="58"/>
      <c r="I43" s="57"/>
      <c r="J43" s="148">
        <f t="shared" si="2"/>
        <v>0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s="2" customFormat="1" ht="19.5" hidden="1" customHeight="1">
      <c r="B44" s="34"/>
      <c r="C44" s="80"/>
      <c r="D44" s="75">
        <f t="shared" ref="D44" si="3">D20</f>
        <v>0</v>
      </c>
      <c r="E44" s="35"/>
      <c r="F44" s="36"/>
      <c r="G44" s="36"/>
      <c r="H44" s="35"/>
      <c r="I44" s="36"/>
      <c r="J44" s="149">
        <f>60*SUM(H39:H43)+SUM(I39:I43)</f>
        <v>0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s="2" customFormat="1" ht="19.5" customHeight="1">
      <c r="B45" s="10" t="s">
        <v>7</v>
      </c>
      <c r="C45" s="81">
        <f>SUM(C39:C43)</f>
        <v>23.700000000000003</v>
      </c>
      <c r="D45" s="12"/>
      <c r="E45" s="12"/>
      <c r="F45" s="11"/>
      <c r="G45" s="11" t="str">
        <f>IF(G39="","",SUM(G39:G43))</f>
        <v/>
      </c>
      <c r="H45" s="13"/>
      <c r="I45" s="13"/>
      <c r="J45" s="150">
        <f>SUM(J39:J43)</f>
        <v>0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s="2" customFormat="1" ht="6" customHeight="1">
      <c r="B46" s="54"/>
      <c r="F46" s="8"/>
      <c r="I46" s="8"/>
      <c r="J46" s="8"/>
      <c r="M46" s="28" t="s">
        <v>48</v>
      </c>
      <c r="N46" s="17" t="s">
        <v>47</v>
      </c>
      <c r="O46" s="18" t="s">
        <v>49</v>
      </c>
      <c r="P46" s="19" t="s">
        <v>50</v>
      </c>
      <c r="Q46" s="20" t="s">
        <v>19</v>
      </c>
      <c r="R46" s="16" t="s">
        <v>49</v>
      </c>
      <c r="S46" s="19" t="s">
        <v>51</v>
      </c>
      <c r="T46" s="20" t="s">
        <v>19</v>
      </c>
      <c r="U46" s="16" t="s">
        <v>49</v>
      </c>
      <c r="V46" s="19" t="s">
        <v>52</v>
      </c>
      <c r="W46" s="20" t="s">
        <v>19</v>
      </c>
      <c r="X46" s="21" t="s">
        <v>49</v>
      </c>
      <c r="Y46" s="19" t="s">
        <v>53</v>
      </c>
      <c r="Z46" s="20" t="s">
        <v>19</v>
      </c>
      <c r="AA46" s="22" t="s">
        <v>49</v>
      </c>
      <c r="AB46" s="19" t="s">
        <v>54</v>
      </c>
      <c r="AC46" s="23" t="s">
        <v>19</v>
      </c>
      <c r="AD46"/>
      <c r="AE46" s="28" t="s">
        <v>48</v>
      </c>
      <c r="AF46" s="28" t="s">
        <v>47</v>
      </c>
      <c r="AG46" s="28" t="s">
        <v>55</v>
      </c>
      <c r="AH46" s="28" t="s">
        <v>56</v>
      </c>
      <c r="AI46" s="28" t="s">
        <v>57</v>
      </c>
      <c r="AJ46" s="28" t="s">
        <v>58</v>
      </c>
      <c r="AK46" s="28" t="s">
        <v>59</v>
      </c>
      <c r="AL46" s="28" t="s">
        <v>60</v>
      </c>
      <c r="AM46" s="28" t="s">
        <v>39</v>
      </c>
      <c r="AN46" s="28" t="s">
        <v>40</v>
      </c>
      <c r="AO46" s="28" t="s">
        <v>41</v>
      </c>
    </row>
    <row r="47" spans="1:41" s="2" customFormat="1" ht="19.5" customHeight="1">
      <c r="B47" s="54" t="s">
        <v>44</v>
      </c>
      <c r="D47" s="76"/>
      <c r="E47" s="59"/>
      <c r="F47" s="60"/>
      <c r="G47" s="60"/>
      <c r="H47" s="60"/>
      <c r="I47" s="60"/>
      <c r="J47" s="60"/>
      <c r="K47" s="77"/>
      <c r="M47" s="24">
        <f>K47</f>
        <v>0</v>
      </c>
      <c r="N47" s="25">
        <f>D47</f>
        <v>0</v>
      </c>
      <c r="O47" s="25">
        <f>D51</f>
        <v>0</v>
      </c>
      <c r="P47" s="14">
        <f>G51</f>
        <v>0</v>
      </c>
      <c r="Q47" s="15">
        <f>H51*100+I51</f>
        <v>0</v>
      </c>
      <c r="R47" s="25">
        <f>D52</f>
        <v>0</v>
      </c>
      <c r="S47" s="14">
        <f>G52</f>
        <v>0</v>
      </c>
      <c r="T47" s="15">
        <f>H52*100+I52</f>
        <v>0</v>
      </c>
      <c r="U47" s="14">
        <f>D53</f>
        <v>0</v>
      </c>
      <c r="V47" s="14">
        <f>G53</f>
        <v>0</v>
      </c>
      <c r="W47" s="15">
        <f>H53*100+I53</f>
        <v>0</v>
      </c>
      <c r="X47" s="14">
        <f>D54</f>
        <v>0</v>
      </c>
      <c r="Y47" s="14">
        <f>G54</f>
        <v>0</v>
      </c>
      <c r="Z47" s="15">
        <f>H54*100+I54</f>
        <v>0</v>
      </c>
      <c r="AA47" s="14">
        <f>D55</f>
        <v>0</v>
      </c>
      <c r="AB47" s="26">
        <f>G55</f>
        <v>0</v>
      </c>
      <c r="AC47" s="15">
        <f>H55*100+I55</f>
        <v>0</v>
      </c>
      <c r="AD47"/>
      <c r="AE47" s="29">
        <f>C47</f>
        <v>0</v>
      </c>
      <c r="AF47" s="30">
        <f>D47</f>
        <v>0</v>
      </c>
      <c r="AG47" s="31">
        <f>$D$6</f>
        <v>0</v>
      </c>
      <c r="AH47" s="32">
        <f>$D$7</f>
        <v>0</v>
      </c>
      <c r="AI47" s="32">
        <f>$D$8</f>
        <v>0</v>
      </c>
      <c r="AJ47" s="33">
        <f>$F$6</f>
        <v>0</v>
      </c>
      <c r="AK47" s="29">
        <f>F51</f>
        <v>0</v>
      </c>
      <c r="AL47" s="29">
        <f>F52</f>
        <v>0</v>
      </c>
      <c r="AM47" s="29">
        <f>F53</f>
        <v>0</v>
      </c>
      <c r="AN47" s="29">
        <f>F54</f>
        <v>0</v>
      </c>
      <c r="AO47" s="29">
        <f>F55</f>
        <v>0</v>
      </c>
    </row>
    <row r="48" spans="1:41" ht="21" customHeight="1">
      <c r="B48" s="38" t="s">
        <v>1</v>
      </c>
      <c r="C48" s="39" t="s">
        <v>42</v>
      </c>
      <c r="D48" s="39" t="s">
        <v>34</v>
      </c>
      <c r="E48" s="39" t="s">
        <v>34</v>
      </c>
      <c r="F48" s="38" t="s">
        <v>2</v>
      </c>
      <c r="G48" s="40" t="s">
        <v>30</v>
      </c>
      <c r="H48" s="138" t="s">
        <v>11</v>
      </c>
      <c r="I48" s="139"/>
      <c r="J48" s="41" t="s">
        <v>12</v>
      </c>
      <c r="K48" s="50"/>
    </row>
    <row r="49" spans="1:48" s="42" customFormat="1" ht="18" customHeight="1">
      <c r="B49" s="43"/>
      <c r="C49" s="44" t="s">
        <v>33</v>
      </c>
      <c r="D49" s="45" t="s">
        <v>35</v>
      </c>
      <c r="E49" s="45" t="s">
        <v>66</v>
      </c>
      <c r="F49" s="46" t="s">
        <v>32</v>
      </c>
      <c r="G49" s="47" t="s">
        <v>31</v>
      </c>
      <c r="H49" s="48" t="s">
        <v>15</v>
      </c>
      <c r="I49" s="44" t="s">
        <v>16</v>
      </c>
      <c r="J49" s="49"/>
    </row>
    <row r="50" spans="1:48" s="42" customFormat="1" ht="17.649999999999999" customHeight="1">
      <c r="B50" s="131"/>
      <c r="C50" s="132"/>
      <c r="D50" s="88" t="s">
        <v>36</v>
      </c>
      <c r="E50" s="86" t="s">
        <v>64</v>
      </c>
      <c r="F50" s="86"/>
      <c r="G50" s="129" t="s">
        <v>65</v>
      </c>
      <c r="H50" s="130"/>
      <c r="I50" s="130"/>
      <c r="J50" s="87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8" s="2" customFormat="1" ht="24" customHeight="1">
      <c r="B51" s="9" t="s">
        <v>0</v>
      </c>
      <c r="C51" s="79">
        <v>7.11</v>
      </c>
      <c r="D51" s="75"/>
      <c r="E51" s="75"/>
      <c r="F51" s="57"/>
      <c r="G51" s="57"/>
      <c r="H51" s="58"/>
      <c r="I51" s="57"/>
      <c r="J51" s="148">
        <f>TIME(0,H51,I51)</f>
        <v>0</v>
      </c>
    </row>
    <row r="52" spans="1:48" s="2" customFormat="1" ht="24" customHeight="1">
      <c r="A52" s="3"/>
      <c r="B52" s="9" t="s">
        <v>3</v>
      </c>
      <c r="C52" s="79">
        <v>4.74</v>
      </c>
      <c r="D52" s="75"/>
      <c r="E52" s="75"/>
      <c r="F52" s="115"/>
      <c r="G52" s="119"/>
      <c r="H52" s="120"/>
      <c r="I52" s="119"/>
      <c r="J52" s="148">
        <f t="shared" ref="J52:J55" si="4">TIME(0,H52,I52)</f>
        <v>0</v>
      </c>
      <c r="AV52" s="122"/>
    </row>
    <row r="53" spans="1:48" s="2" customFormat="1" ht="24" customHeight="1">
      <c r="B53" s="9" t="s">
        <v>4</v>
      </c>
      <c r="C53" s="79">
        <v>2.37</v>
      </c>
      <c r="D53" s="128"/>
      <c r="E53" s="128"/>
      <c r="F53" s="117"/>
      <c r="G53" s="127"/>
      <c r="H53" s="127"/>
      <c r="I53" s="127"/>
      <c r="J53" s="148">
        <f t="shared" si="4"/>
        <v>0</v>
      </c>
    </row>
    <row r="54" spans="1:48" s="2" customFormat="1" ht="24" customHeight="1">
      <c r="B54" s="9" t="s">
        <v>5</v>
      </c>
      <c r="C54" s="79">
        <v>4.74</v>
      </c>
      <c r="D54" s="75"/>
      <c r="E54" s="75"/>
      <c r="F54" s="115"/>
      <c r="G54" s="118"/>
      <c r="H54" s="121"/>
      <c r="I54" s="118"/>
      <c r="J54" s="148">
        <f t="shared" si="4"/>
        <v>0</v>
      </c>
    </row>
    <row r="55" spans="1:48" s="2" customFormat="1" ht="24" customHeight="1">
      <c r="B55" s="9" t="s">
        <v>6</v>
      </c>
      <c r="C55" s="79">
        <v>4.74</v>
      </c>
      <c r="D55" s="75"/>
      <c r="E55" s="75"/>
      <c r="F55" s="57"/>
      <c r="G55" s="57"/>
      <c r="H55" s="58"/>
      <c r="I55" s="57"/>
      <c r="J55" s="148">
        <f t="shared" si="4"/>
        <v>0</v>
      </c>
    </row>
    <row r="56" spans="1:48" s="2" customFormat="1" ht="19.5" hidden="1" customHeight="1">
      <c r="B56" s="34"/>
      <c r="C56" s="80"/>
      <c r="D56" s="35"/>
      <c r="E56" s="35"/>
      <c r="F56" s="36"/>
      <c r="G56" s="36"/>
      <c r="H56" s="35"/>
      <c r="I56" s="36"/>
      <c r="J56" s="149">
        <f>60*SUM(H51:H55)+SUM(I51:I55)</f>
        <v>0</v>
      </c>
    </row>
    <row r="57" spans="1:48" s="2" customFormat="1" ht="19.5" customHeight="1">
      <c r="B57" s="10" t="s">
        <v>7</v>
      </c>
      <c r="C57" s="81">
        <f>SUM(C51:C55)</f>
        <v>23.700000000000003</v>
      </c>
      <c r="D57" s="12"/>
      <c r="E57" s="12"/>
      <c r="F57" s="11"/>
      <c r="G57" s="11" t="str">
        <f>IF(G51="","",SUM(G51:G55))</f>
        <v/>
      </c>
      <c r="H57" s="13"/>
      <c r="I57" s="13"/>
      <c r="J57" s="150">
        <f>SUM(J51:J55)</f>
        <v>0</v>
      </c>
    </row>
    <row r="58" spans="1:48" ht="44.25" customHeight="1">
      <c r="E58" s="123" t="s">
        <v>95</v>
      </c>
    </row>
  </sheetData>
  <sheetProtection password="CAE9" sheet="1" objects="1" scenarios="1" formatCells="0" selectLockedCells="1"/>
  <protectedRanges>
    <protectedRange sqref="B4:J8 E11:J11 E23:J23 E35:J35 E47:J47" name="範囲3"/>
    <protectedRange sqref="D15:I20 D27:I32 D51:I56 O39:T43 O51:T55 O15:T19 O27:T31 D39:I44" name="範囲2"/>
  </protectedRanges>
  <mergeCells count="16">
    <mergeCell ref="H48:I48"/>
    <mergeCell ref="B50:C50"/>
    <mergeCell ref="G50:I50"/>
    <mergeCell ref="H24:I24"/>
    <mergeCell ref="B26:C26"/>
    <mergeCell ref="G26:I26"/>
    <mergeCell ref="H36:I36"/>
    <mergeCell ref="B38:C38"/>
    <mergeCell ref="G38:I38"/>
    <mergeCell ref="G14:I14"/>
    <mergeCell ref="B14:C14"/>
    <mergeCell ref="D7:I7"/>
    <mergeCell ref="B2:J2"/>
    <mergeCell ref="H12:I12"/>
    <mergeCell ref="F4:J4"/>
    <mergeCell ref="F6:J6"/>
  </mergeCells>
  <phoneticPr fontId="2"/>
  <conditionalFormatting sqref="J15:J21">
    <cfRule type="cellIs" dxfId="3" priority="4" operator="equal">
      <formula>0</formula>
    </cfRule>
  </conditionalFormatting>
  <conditionalFormatting sqref="J27:J33">
    <cfRule type="cellIs" dxfId="2" priority="3" operator="equal">
      <formula>0</formula>
    </cfRule>
  </conditionalFormatting>
  <conditionalFormatting sqref="J39:J45">
    <cfRule type="cellIs" dxfId="1" priority="2" operator="equal">
      <formula>0</formula>
    </cfRule>
  </conditionalFormatting>
  <conditionalFormatting sqref="J51:J57">
    <cfRule type="cellIs" dxfId="0" priority="1" operator="equal">
      <formula>0</formula>
    </cfRule>
  </conditionalFormatting>
  <dataValidations count="3">
    <dataValidation type="whole" allowBlank="1" showInputMessage="1" showErrorMessage="1" sqref="G15:H20 G27:H32 R27:S31 G51:H56 R15:S19 R39:S43 R51:S55 G44:H44">
      <formula1>1</formula1>
      <formula2>80</formula2>
    </dataValidation>
    <dataValidation type="list" allowBlank="1" showInputMessage="1" showErrorMessage="1" sqref="F20 F32 F44 F56">
      <formula1>#REF!</formula1>
    </dataValidation>
    <dataValidation type="list" allowBlank="1" showInputMessage="1" showErrorMessage="1" sqref="F15:F19 Q51:Q55 Q39:Q43 Q15:Q19 F51:F55 Q27:Q31 F27:F31 F39:F43">
      <formula1>$L$6:$L$7</formula1>
    </dataValidation>
  </dataValidations>
  <printOptions horizontalCentered="1" verticalCentered="1"/>
  <pageMargins left="0.15748031496062992" right="0.11811023622047245" top="0.11811023622047245" bottom="3.937007874015748E-2" header="0.11811023622047245" footer="0.19685039370078741"/>
  <pageSetup paperSize="9" scale="81" orientation="portrait" horizontalDpi="4294967293" r:id="rId1"/>
  <headerFooter alignWithMargins="0">
    <oddFooter>&amp;R&amp;16&amp;D　&amp;A／&amp;F　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I24"/>
  <sheetViews>
    <sheetView zoomScaleNormal="100" zoomScaleSheetLayoutView="90" workbookViewId="0">
      <selection activeCell="F9" sqref="F9"/>
    </sheetView>
  </sheetViews>
  <sheetFormatPr defaultColWidth="9" defaultRowHeight="14.25"/>
  <cols>
    <col min="1" max="1" width="0.875" style="54" customWidth="1"/>
    <col min="2" max="2" width="3" style="104" customWidth="1"/>
    <col min="3" max="3" width="13.375" style="54" customWidth="1"/>
    <col min="4" max="4" width="71.75" style="54" customWidth="1"/>
    <col min="5" max="5" width="4.625" style="54" customWidth="1"/>
    <col min="6" max="8" width="9.125" style="54" customWidth="1"/>
    <col min="9" max="9" width="9.125" style="105" customWidth="1"/>
    <col min="10" max="12" width="9.125" style="54" customWidth="1"/>
    <col min="13" max="16384" width="9" style="54"/>
  </cols>
  <sheetData>
    <row r="1" spans="1:9" ht="7.5" customHeight="1"/>
    <row r="2" spans="1:9" ht="21.75" customHeight="1">
      <c r="C2" s="2" t="s">
        <v>92</v>
      </c>
    </row>
    <row r="3" spans="1:9" ht="22.5" customHeight="1" thickBot="1">
      <c r="B3" s="106"/>
      <c r="C3" s="106" t="s">
        <v>73</v>
      </c>
      <c r="D3" s="110" t="s">
        <v>76</v>
      </c>
    </row>
    <row r="4" spans="1:9" s="111" customFormat="1" ht="22.5" customHeight="1" thickTop="1">
      <c r="B4" s="80">
        <v>1</v>
      </c>
      <c r="C4" s="111" t="s">
        <v>72</v>
      </c>
      <c r="D4" s="111" t="s">
        <v>70</v>
      </c>
      <c r="I4" s="112"/>
    </row>
    <row r="5" spans="1:9" s="111" customFormat="1" ht="22.5" customHeight="1">
      <c r="B5" s="80">
        <v>2</v>
      </c>
      <c r="C5" s="111" t="s">
        <v>71</v>
      </c>
      <c r="D5" s="111" t="s">
        <v>74</v>
      </c>
      <c r="I5" s="112"/>
    </row>
    <row r="6" spans="1:9" s="111" customFormat="1" ht="22.5" customHeight="1">
      <c r="B6" s="80">
        <v>3</v>
      </c>
      <c r="C6" s="111" t="s">
        <v>79</v>
      </c>
      <c r="D6" s="111" t="s">
        <v>74</v>
      </c>
      <c r="I6" s="112"/>
    </row>
    <row r="7" spans="1:9" s="111" customFormat="1" ht="22.5" customHeight="1">
      <c r="B7" s="80">
        <v>4</v>
      </c>
      <c r="C7" s="111" t="s">
        <v>88</v>
      </c>
      <c r="D7" s="111" t="s">
        <v>89</v>
      </c>
      <c r="I7" s="112"/>
    </row>
    <row r="8" spans="1:9" s="111" customFormat="1" ht="22.5" customHeight="1">
      <c r="B8" s="80"/>
      <c r="D8" s="111" t="s">
        <v>94</v>
      </c>
      <c r="I8" s="112"/>
    </row>
    <row r="9" spans="1:9" s="111" customFormat="1" ht="22.5" customHeight="1">
      <c r="B9" s="80"/>
      <c r="D9" s="111" t="s">
        <v>96</v>
      </c>
      <c r="I9" s="112"/>
    </row>
    <row r="10" spans="1:9" s="111" customFormat="1" ht="22.5" customHeight="1">
      <c r="B10" s="80">
        <v>5</v>
      </c>
      <c r="C10" s="111" t="s">
        <v>80</v>
      </c>
      <c r="D10" s="111" t="s">
        <v>93</v>
      </c>
      <c r="I10" s="112"/>
    </row>
    <row r="11" spans="1:9" s="111" customFormat="1" ht="22.5" customHeight="1">
      <c r="B11" s="80">
        <v>6</v>
      </c>
      <c r="C11" s="111" t="s">
        <v>83</v>
      </c>
      <c r="D11" s="111" t="s">
        <v>84</v>
      </c>
      <c r="I11" s="112"/>
    </row>
    <row r="12" spans="1:9" s="111" customFormat="1" ht="22.5" customHeight="1">
      <c r="A12" s="111" t="s">
        <v>90</v>
      </c>
      <c r="B12" s="80"/>
      <c r="D12" s="111" t="s">
        <v>85</v>
      </c>
      <c r="I12" s="112"/>
    </row>
    <row r="13" spans="1:9" s="111" customFormat="1" ht="22.5" customHeight="1">
      <c r="B13" s="80"/>
      <c r="D13" s="111" t="s">
        <v>86</v>
      </c>
      <c r="I13" s="112"/>
    </row>
    <row r="14" spans="1:9" s="111" customFormat="1" ht="22.5" customHeight="1">
      <c r="B14" s="111">
        <v>7</v>
      </c>
      <c r="C14" s="111" t="s">
        <v>81</v>
      </c>
      <c r="D14" s="111" t="s">
        <v>82</v>
      </c>
      <c r="I14" s="112"/>
    </row>
    <row r="15" spans="1:9" s="111" customFormat="1" ht="6.75" customHeight="1">
      <c r="B15" s="80"/>
      <c r="I15" s="112"/>
    </row>
    <row r="16" spans="1:9" s="111" customFormat="1" ht="22.5" customHeight="1">
      <c r="B16" s="80">
        <v>8</v>
      </c>
      <c r="C16" s="111" t="s">
        <v>75</v>
      </c>
      <c r="D16" s="111" t="s">
        <v>78</v>
      </c>
      <c r="I16" s="112"/>
    </row>
    <row r="17" spans="2:9" s="111" customFormat="1" ht="22.5" customHeight="1">
      <c r="B17" s="80"/>
      <c r="D17" s="111" t="s">
        <v>77</v>
      </c>
      <c r="I17" s="112"/>
    </row>
    <row r="18" spans="2:9" s="111" customFormat="1" ht="6.75" customHeight="1" thickBot="1">
      <c r="B18" s="113"/>
      <c r="C18" s="114"/>
      <c r="D18" s="114"/>
      <c r="I18" s="112"/>
    </row>
    <row r="19" spans="2:9" s="111" customFormat="1" ht="22.5" customHeight="1" thickTop="1">
      <c r="B19" s="80"/>
      <c r="D19" s="109" t="s">
        <v>91</v>
      </c>
      <c r="I19" s="112"/>
    </row>
    <row r="20" spans="2:9" s="111" customFormat="1" ht="22.5" customHeight="1">
      <c r="B20" s="80"/>
      <c r="I20" s="112"/>
    </row>
    <row r="21" spans="2:9" s="111" customFormat="1" ht="18.75" customHeight="1">
      <c r="B21" s="80"/>
      <c r="I21" s="112"/>
    </row>
    <row r="22" spans="2:9" s="111" customFormat="1" ht="18.75" customHeight="1">
      <c r="B22" s="80"/>
      <c r="I22" s="112"/>
    </row>
    <row r="23" spans="2:9" s="111" customFormat="1" ht="18.75" customHeight="1">
      <c r="B23" s="80"/>
      <c r="I23" s="112"/>
    </row>
    <row r="24" spans="2:9" ht="18.75" customHeight="1"/>
  </sheetData>
  <phoneticPr fontId="2"/>
  <printOptions horizontalCentered="1"/>
  <pageMargins left="0.11811023622047245" right="0.11811023622047245" top="0.74803149606299213" bottom="0.74803149606299213" header="0.31496062992125984" footer="0.31496062992125984"/>
  <pageSetup paperSize="9" orientation="portrait" horizontalDpi="360" verticalDpi="360" r:id="rId1"/>
  <headerFooter>
    <oddFooter xml:space="preserve">&amp;R&amp;14&amp;D　&amp;T&amp;T　&amp;A／&amp;F&amp;11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59"/>
  <sheetViews>
    <sheetView topLeftCell="C1" zoomScale="80" zoomScaleNormal="80" zoomScaleSheetLayoutView="80" workbookViewId="0">
      <selection activeCell="E11" sqref="E11"/>
    </sheetView>
  </sheetViews>
  <sheetFormatPr defaultRowHeight="13.5"/>
  <cols>
    <col min="1" max="1" width="3.625" customWidth="1"/>
    <col min="2" max="2" width="6.125" customWidth="1"/>
    <col min="3" max="3" width="10.125" customWidth="1"/>
    <col min="5" max="5" width="4.625" customWidth="1"/>
    <col min="6" max="6" width="8" customWidth="1"/>
    <col min="7" max="7" width="9.5" customWidth="1"/>
    <col min="8" max="8" width="4" customWidth="1"/>
    <col min="9" max="9" width="7.5" customWidth="1"/>
    <col min="10" max="10" width="9.5" customWidth="1"/>
    <col min="11" max="11" width="4.375" customWidth="1"/>
    <col min="12" max="12" width="7.125" customWidth="1"/>
    <col min="14" max="14" width="4.5" customWidth="1"/>
    <col min="15" max="15" width="7" customWidth="1"/>
    <col min="16" max="16" width="9.5" customWidth="1"/>
    <col min="17" max="17" width="4.625" customWidth="1"/>
    <col min="18" max="18" width="7.125" customWidth="1"/>
    <col min="19" max="19" width="2.5" customWidth="1"/>
    <col min="20" max="20" width="4.5" customWidth="1"/>
    <col min="21" max="21" width="17" customWidth="1"/>
    <col min="22" max="22" width="11.5" customWidth="1"/>
    <col min="23" max="23" width="23.375" customWidth="1"/>
    <col min="24" max="24" width="10" customWidth="1"/>
    <col min="25" max="25" width="13.125" customWidth="1"/>
    <col min="26" max="30" width="3.5" customWidth="1"/>
  </cols>
  <sheetData>
    <row r="1" spans="1:30" ht="12" customHeight="1"/>
    <row r="2" spans="1:30" ht="12" customHeight="1">
      <c r="A2" t="s">
        <v>45</v>
      </c>
      <c r="B2" s="61"/>
      <c r="C2" s="61"/>
      <c r="D2" s="62"/>
      <c r="E2" s="63"/>
      <c r="F2" s="64"/>
      <c r="G2" s="62"/>
      <c r="H2" s="63"/>
      <c r="I2" s="64"/>
      <c r="J2" s="62"/>
      <c r="K2" s="63"/>
      <c r="L2" s="64"/>
      <c r="M2" s="62"/>
      <c r="N2" s="63"/>
      <c r="O2" s="64"/>
      <c r="P2" s="62"/>
      <c r="Q2" s="63"/>
      <c r="R2" s="64"/>
    </row>
    <row r="3" spans="1:30" ht="12" customHeight="1">
      <c r="A3" t="s">
        <v>46</v>
      </c>
      <c r="B3" s="65"/>
      <c r="C3" s="66"/>
      <c r="D3" s="67"/>
      <c r="E3" s="67"/>
      <c r="F3" s="68"/>
      <c r="G3" s="65"/>
      <c r="H3" s="67"/>
      <c r="I3" s="68"/>
      <c r="J3" s="65"/>
      <c r="K3" s="67"/>
      <c r="L3" s="68"/>
      <c r="M3" s="69"/>
      <c r="N3" s="67"/>
      <c r="O3" s="68"/>
      <c r="P3" s="65"/>
      <c r="Q3" s="67"/>
      <c r="R3" s="70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spans="1:30" ht="12" customHeight="1">
      <c r="B4" s="72"/>
      <c r="C4" s="73"/>
      <c r="D4" s="73"/>
      <c r="E4" s="72"/>
      <c r="F4" s="74"/>
      <c r="G4" s="73"/>
      <c r="H4" s="72"/>
      <c r="I4" s="74"/>
      <c r="J4" s="72"/>
      <c r="K4" s="72"/>
      <c r="L4" s="74"/>
      <c r="M4" s="72"/>
      <c r="N4" s="72"/>
      <c r="O4" s="74"/>
      <c r="P4" s="72"/>
      <c r="Q4" s="72"/>
      <c r="R4" s="74"/>
      <c r="V4" s="27"/>
      <c r="Y4" s="27"/>
    </row>
    <row r="5" spans="1:30" ht="12" customHeight="1">
      <c r="T5" s="27"/>
      <c r="U5" s="27"/>
      <c r="V5" s="27"/>
      <c r="W5" s="27"/>
      <c r="X5" s="27"/>
      <c r="Y5" s="27"/>
    </row>
    <row r="6" spans="1:30" ht="12" customHeight="1">
      <c r="T6" s="1"/>
      <c r="U6" s="1"/>
      <c r="V6" s="1"/>
      <c r="W6" s="1"/>
      <c r="X6" s="1"/>
      <c r="Y6" s="1"/>
    </row>
    <row r="7" spans="1:30" ht="12" customHeight="1"/>
    <row r="8" spans="1:30" ht="12" customHeight="1"/>
    <row r="9" spans="1:30" ht="18.75" customHeight="1"/>
    <row r="10" spans="1:30" ht="27">
      <c r="B10" s="28" t="s">
        <v>28</v>
      </c>
      <c r="C10" s="17" t="s">
        <v>47</v>
      </c>
      <c r="D10" s="18" t="s">
        <v>17</v>
      </c>
      <c r="E10" s="19" t="s">
        <v>18</v>
      </c>
      <c r="F10" s="20" t="s">
        <v>19</v>
      </c>
      <c r="G10" s="16" t="s">
        <v>17</v>
      </c>
      <c r="H10" s="19" t="s">
        <v>20</v>
      </c>
      <c r="I10" s="20" t="s">
        <v>19</v>
      </c>
      <c r="J10" s="16" t="s">
        <v>17</v>
      </c>
      <c r="K10" s="19" t="s">
        <v>21</v>
      </c>
      <c r="L10" s="20" t="s">
        <v>19</v>
      </c>
      <c r="M10" s="21" t="s">
        <v>17</v>
      </c>
      <c r="N10" s="19" t="s">
        <v>22</v>
      </c>
      <c r="O10" s="20" t="s">
        <v>19</v>
      </c>
      <c r="P10" s="22" t="s">
        <v>17</v>
      </c>
      <c r="Q10" s="19" t="s">
        <v>23</v>
      </c>
      <c r="R10" s="23" t="s">
        <v>19</v>
      </c>
      <c r="T10" s="28" t="s">
        <v>28</v>
      </c>
      <c r="U10" s="28" t="s">
        <v>29</v>
      </c>
      <c r="V10" s="28" t="s">
        <v>24</v>
      </c>
      <c r="W10" s="28" t="s">
        <v>25</v>
      </c>
      <c r="X10" s="28" t="s">
        <v>26</v>
      </c>
      <c r="Y10" s="28" t="s">
        <v>27</v>
      </c>
      <c r="Z10" s="28" t="s">
        <v>37</v>
      </c>
      <c r="AA10" s="28" t="s">
        <v>38</v>
      </c>
      <c r="AB10" s="28" t="s">
        <v>39</v>
      </c>
      <c r="AC10" s="28" t="s">
        <v>40</v>
      </c>
      <c r="AD10" s="28" t="s">
        <v>41</v>
      </c>
    </row>
    <row r="11" spans="1:30" ht="27" customHeight="1">
      <c r="B11" s="24">
        <f>申込書!K11</f>
        <v>0</v>
      </c>
      <c r="C11" s="25">
        <f>team1名</f>
        <v>0</v>
      </c>
      <c r="D11" s="25">
        <f>申込書!D15</f>
        <v>0</v>
      </c>
      <c r="E11" s="14">
        <f>申込書!G15</f>
        <v>0</v>
      </c>
      <c r="F11" s="15">
        <f>申込書!H15*100+申込書!I15</f>
        <v>0</v>
      </c>
      <c r="G11" s="25">
        <f>申込書!D16</f>
        <v>0</v>
      </c>
      <c r="H11" s="14">
        <f>申込書!G16</f>
        <v>0</v>
      </c>
      <c r="I11" s="15">
        <f>申込書!H16*100+申込書!I16</f>
        <v>0</v>
      </c>
      <c r="J11" s="14">
        <f>申込書!D17</f>
        <v>0</v>
      </c>
      <c r="K11" s="14">
        <f>申込書!G17</f>
        <v>0</v>
      </c>
      <c r="L11" s="15">
        <f>申込書!H17*100+申込書!I17</f>
        <v>0</v>
      </c>
      <c r="M11" s="14">
        <f>申込書!D18</f>
        <v>0</v>
      </c>
      <c r="N11" s="14">
        <f>申込書!G18</f>
        <v>0</v>
      </c>
      <c r="O11" s="15">
        <f>申込書!H18*100+申込書!I18</f>
        <v>0</v>
      </c>
      <c r="P11" s="14">
        <f>申込書!D19</f>
        <v>0</v>
      </c>
      <c r="Q11" s="26">
        <f>申込書!G19</f>
        <v>0</v>
      </c>
      <c r="R11" s="15">
        <f>申込書!H19*100+申込書!I19</f>
        <v>0</v>
      </c>
      <c r="T11" s="29">
        <f>申込書!K11</f>
        <v>0</v>
      </c>
      <c r="U11" s="30">
        <f>申込書!$D$11</f>
        <v>0</v>
      </c>
      <c r="V11" s="31">
        <f>申込書!$D$6</f>
        <v>0</v>
      </c>
      <c r="W11" s="32">
        <f>申込書!$D$7</f>
        <v>0</v>
      </c>
      <c r="X11" s="32">
        <f>申込書!$D$8</f>
        <v>0</v>
      </c>
      <c r="Y11" s="33">
        <f>申込書!$F$6</f>
        <v>0</v>
      </c>
      <c r="Z11" s="29">
        <f>申込書!F15</f>
        <v>0</v>
      </c>
      <c r="AA11" s="29">
        <f>申込書!F16</f>
        <v>0</v>
      </c>
      <c r="AB11" s="29">
        <f>申込書!F17</f>
        <v>0</v>
      </c>
      <c r="AC11" s="29">
        <f>申込書!F18</f>
        <v>0</v>
      </c>
      <c r="AD11" s="29">
        <f>申込書!F19</f>
        <v>0</v>
      </c>
    </row>
    <row r="12" spans="1:30" ht="11.25" hidden="1" customHeight="1"/>
    <row r="13" spans="1:30" ht="11.25" hidden="1" customHeight="1"/>
    <row r="14" spans="1:30" ht="11.25" hidden="1" customHeight="1"/>
    <row r="15" spans="1:30" ht="11.25" hidden="1" customHeight="1"/>
    <row r="16" spans="1:30" ht="11.25" hidden="1" customHeight="1"/>
    <row r="17" spans="2:30" ht="11.25" hidden="1" customHeight="1"/>
    <row r="18" spans="2:30" ht="11.25" hidden="1" customHeight="1"/>
    <row r="19" spans="2:30" ht="11.25" hidden="1" customHeight="1"/>
    <row r="20" spans="2:30" ht="11.25" hidden="1" customHeight="1"/>
    <row r="21" spans="2:30" ht="11.25" hidden="1" customHeight="1"/>
    <row r="22" spans="2:30" ht="27">
      <c r="B22" s="28" t="s">
        <v>28</v>
      </c>
      <c r="C22" s="17" t="s">
        <v>47</v>
      </c>
      <c r="D22" s="18" t="s">
        <v>17</v>
      </c>
      <c r="E22" s="19" t="s">
        <v>18</v>
      </c>
      <c r="F22" s="20" t="s">
        <v>19</v>
      </c>
      <c r="G22" s="16" t="s">
        <v>17</v>
      </c>
      <c r="H22" s="19" t="s">
        <v>20</v>
      </c>
      <c r="I22" s="20" t="s">
        <v>19</v>
      </c>
      <c r="J22" s="16" t="s">
        <v>17</v>
      </c>
      <c r="K22" s="19" t="s">
        <v>21</v>
      </c>
      <c r="L22" s="20" t="s">
        <v>19</v>
      </c>
      <c r="M22" s="21" t="s">
        <v>17</v>
      </c>
      <c r="N22" s="19" t="s">
        <v>22</v>
      </c>
      <c r="O22" s="20" t="s">
        <v>19</v>
      </c>
      <c r="P22" s="22" t="s">
        <v>17</v>
      </c>
      <c r="Q22" s="19" t="s">
        <v>23</v>
      </c>
      <c r="R22" s="23" t="s">
        <v>19</v>
      </c>
      <c r="T22" s="28" t="s">
        <v>28</v>
      </c>
      <c r="U22" s="28" t="s">
        <v>29</v>
      </c>
      <c r="V22" s="28" t="s">
        <v>24</v>
      </c>
      <c r="W22" s="28" t="s">
        <v>25</v>
      </c>
      <c r="X22" s="28" t="s">
        <v>26</v>
      </c>
      <c r="Y22" s="28" t="s">
        <v>27</v>
      </c>
      <c r="Z22" s="28" t="s">
        <v>37</v>
      </c>
      <c r="AA22" s="28" t="s">
        <v>38</v>
      </c>
      <c r="AB22" s="28" t="s">
        <v>39</v>
      </c>
      <c r="AC22" s="28" t="s">
        <v>40</v>
      </c>
      <c r="AD22" s="28" t="s">
        <v>41</v>
      </c>
    </row>
    <row r="23" spans="2:30" ht="27" customHeight="1">
      <c r="B23" s="24">
        <f>申込書!K23</f>
        <v>0</v>
      </c>
      <c r="C23" s="25">
        <f>team2名</f>
        <v>0</v>
      </c>
      <c r="D23" s="25">
        <f>申込書!D27</f>
        <v>0</v>
      </c>
      <c r="E23" s="14">
        <f>申込書!G27</f>
        <v>0</v>
      </c>
      <c r="F23" s="15">
        <f>申込書!H27*100+申込書!I27</f>
        <v>0</v>
      </c>
      <c r="G23" s="25">
        <f>申込書!D28</f>
        <v>0</v>
      </c>
      <c r="H23" s="14">
        <f>申込書!G28</f>
        <v>0</v>
      </c>
      <c r="I23" s="15">
        <f>申込書!H28*100+申込書!I28</f>
        <v>0</v>
      </c>
      <c r="J23" s="14">
        <f>申込書!D29</f>
        <v>0</v>
      </c>
      <c r="K23" s="14">
        <f>申込書!G29</f>
        <v>0</v>
      </c>
      <c r="L23" s="15">
        <f>申込書!H29*100+申込書!I29</f>
        <v>0</v>
      </c>
      <c r="M23" s="14">
        <f>申込書!D30</f>
        <v>0</v>
      </c>
      <c r="N23" s="14">
        <f>申込書!G30</f>
        <v>0</v>
      </c>
      <c r="O23" s="15">
        <f>申込書!H30*100+申込書!I30</f>
        <v>0</v>
      </c>
      <c r="P23" s="14">
        <f>申込書!D31</f>
        <v>0</v>
      </c>
      <c r="Q23" s="26">
        <f>申込書!G31</f>
        <v>0</v>
      </c>
      <c r="R23" s="15">
        <f>申込書!H31*100+申込書!I31</f>
        <v>0</v>
      </c>
      <c r="T23" s="29">
        <f>申込書!K23</f>
        <v>0</v>
      </c>
      <c r="U23" s="30">
        <f>申込書!$D$23</f>
        <v>0</v>
      </c>
      <c r="V23" s="31">
        <f>申込書!$D$6</f>
        <v>0</v>
      </c>
      <c r="W23" s="32">
        <f>申込書!$D$7</f>
        <v>0</v>
      </c>
      <c r="X23" s="32">
        <f>申込書!$D$8</f>
        <v>0</v>
      </c>
      <c r="Y23" s="33">
        <f>申込書!$F$6</f>
        <v>0</v>
      </c>
      <c r="Z23" s="29">
        <f>申込書!F27</f>
        <v>0</v>
      </c>
      <c r="AA23" s="29">
        <f>申込書!F28</f>
        <v>0</v>
      </c>
      <c r="AB23" s="29">
        <f>申込書!F29</f>
        <v>0</v>
      </c>
      <c r="AC23" s="29">
        <f>申込書!F30</f>
        <v>0</v>
      </c>
      <c r="AD23" s="29">
        <f>申込書!F31</f>
        <v>0</v>
      </c>
    </row>
    <row r="24" spans="2:30" hidden="1"/>
    <row r="25" spans="2:30" hidden="1"/>
    <row r="26" spans="2:30" hidden="1"/>
    <row r="27" spans="2:30" hidden="1"/>
    <row r="28" spans="2:30" hidden="1"/>
    <row r="29" spans="2:30" hidden="1"/>
    <row r="30" spans="2:30" hidden="1"/>
    <row r="31" spans="2:30" hidden="1"/>
    <row r="32" spans="2:30" hidden="1"/>
    <row r="33" spans="2:30" hidden="1"/>
    <row r="34" spans="2:30" ht="27">
      <c r="B34" s="28" t="s">
        <v>28</v>
      </c>
      <c r="C34" s="17" t="s">
        <v>47</v>
      </c>
      <c r="D34" s="18" t="s">
        <v>17</v>
      </c>
      <c r="E34" s="19" t="s">
        <v>18</v>
      </c>
      <c r="F34" s="20" t="s">
        <v>19</v>
      </c>
      <c r="G34" s="16" t="s">
        <v>17</v>
      </c>
      <c r="H34" s="19" t="s">
        <v>20</v>
      </c>
      <c r="I34" s="20" t="s">
        <v>19</v>
      </c>
      <c r="J34" s="16" t="s">
        <v>17</v>
      </c>
      <c r="K34" s="19" t="s">
        <v>21</v>
      </c>
      <c r="L34" s="20" t="s">
        <v>19</v>
      </c>
      <c r="M34" s="21" t="s">
        <v>17</v>
      </c>
      <c r="N34" s="19" t="s">
        <v>22</v>
      </c>
      <c r="O34" s="20" t="s">
        <v>19</v>
      </c>
      <c r="P34" s="22" t="s">
        <v>17</v>
      </c>
      <c r="Q34" s="19" t="s">
        <v>23</v>
      </c>
      <c r="R34" s="23" t="s">
        <v>19</v>
      </c>
      <c r="T34" s="28" t="s">
        <v>28</v>
      </c>
      <c r="U34" s="28" t="s">
        <v>29</v>
      </c>
      <c r="V34" s="28" t="s">
        <v>24</v>
      </c>
      <c r="W34" s="28" t="s">
        <v>25</v>
      </c>
      <c r="X34" s="28" t="s">
        <v>26</v>
      </c>
      <c r="Y34" s="28" t="s">
        <v>27</v>
      </c>
      <c r="Z34" s="28" t="s">
        <v>37</v>
      </c>
      <c r="AA34" s="28" t="s">
        <v>38</v>
      </c>
      <c r="AB34" s="28" t="s">
        <v>39</v>
      </c>
      <c r="AC34" s="28" t="s">
        <v>40</v>
      </c>
      <c r="AD34" s="28" t="s">
        <v>41</v>
      </c>
    </row>
    <row r="35" spans="2:30" ht="27" customHeight="1">
      <c r="B35" s="24">
        <f>申込書!K35</f>
        <v>0</v>
      </c>
      <c r="C35" s="25">
        <f>team3名</f>
        <v>0</v>
      </c>
      <c r="D35" s="25">
        <f>申込書!D39</f>
        <v>0</v>
      </c>
      <c r="E35" s="14">
        <f>申込書!G39</f>
        <v>0</v>
      </c>
      <c r="F35" s="15">
        <f>申込書!H39*100+申込書!I39</f>
        <v>0</v>
      </c>
      <c r="G35" s="25">
        <f>申込書!D40</f>
        <v>0</v>
      </c>
      <c r="H35" s="14">
        <f>申込書!G40</f>
        <v>0</v>
      </c>
      <c r="I35" s="15">
        <f>申込書!H40*100+申込書!I40</f>
        <v>0</v>
      </c>
      <c r="J35" s="14">
        <f>申込書!D41</f>
        <v>0</v>
      </c>
      <c r="K35" s="14">
        <f>申込書!G41</f>
        <v>0</v>
      </c>
      <c r="L35" s="15">
        <f>申込書!H41*100+申込書!I41</f>
        <v>0</v>
      </c>
      <c r="M35" s="14">
        <f>申込書!D42</f>
        <v>0</v>
      </c>
      <c r="N35" s="14">
        <f>申込書!G42</f>
        <v>0</v>
      </c>
      <c r="O35" s="15">
        <f>申込書!H42*100+申込書!I42</f>
        <v>0</v>
      </c>
      <c r="P35" s="14">
        <f>申込書!D43</f>
        <v>0</v>
      </c>
      <c r="Q35" s="26">
        <f>申込書!G43</f>
        <v>0</v>
      </c>
      <c r="R35" s="15">
        <f>申込書!H43*100+申込書!I43</f>
        <v>0</v>
      </c>
      <c r="T35" s="29">
        <f>申込書!K35</f>
        <v>0</v>
      </c>
      <c r="U35" s="30">
        <f>申込書!$D$35</f>
        <v>0</v>
      </c>
      <c r="V35" s="31">
        <f>申込書!$D$6</f>
        <v>0</v>
      </c>
      <c r="W35" s="32">
        <f>申込書!$D$7</f>
        <v>0</v>
      </c>
      <c r="X35" s="32">
        <f>申込書!$D$8</f>
        <v>0</v>
      </c>
      <c r="Y35" s="33">
        <f>申込書!$F$6</f>
        <v>0</v>
      </c>
      <c r="Z35" s="29">
        <f>申込書!F39</f>
        <v>0</v>
      </c>
      <c r="AA35" s="29">
        <f>申込書!F40</f>
        <v>0</v>
      </c>
      <c r="AB35" s="29">
        <f>申込書!F41</f>
        <v>0</v>
      </c>
      <c r="AC35" s="29">
        <f>申込書!F42</f>
        <v>0</v>
      </c>
      <c r="AD35" s="29">
        <f>申込書!F43</f>
        <v>0</v>
      </c>
    </row>
    <row r="36" spans="2:30" hidden="1"/>
    <row r="37" spans="2:30" hidden="1"/>
    <row r="38" spans="2:30" hidden="1"/>
    <row r="39" spans="2:30" hidden="1"/>
    <row r="40" spans="2:30" hidden="1"/>
    <row r="41" spans="2:30" hidden="1"/>
    <row r="42" spans="2:30" hidden="1"/>
    <row r="43" spans="2:30" hidden="1"/>
    <row r="44" spans="2:30" hidden="1"/>
    <row r="45" spans="2:30" hidden="1"/>
    <row r="46" spans="2:30" ht="27">
      <c r="B46" s="28" t="s">
        <v>28</v>
      </c>
      <c r="C46" s="17" t="s">
        <v>47</v>
      </c>
      <c r="D46" s="18" t="s">
        <v>17</v>
      </c>
      <c r="E46" s="19" t="s">
        <v>18</v>
      </c>
      <c r="F46" s="20" t="s">
        <v>19</v>
      </c>
      <c r="G46" s="16" t="s">
        <v>17</v>
      </c>
      <c r="H46" s="19" t="s">
        <v>20</v>
      </c>
      <c r="I46" s="20" t="s">
        <v>19</v>
      </c>
      <c r="J46" s="16" t="s">
        <v>17</v>
      </c>
      <c r="K46" s="19" t="s">
        <v>21</v>
      </c>
      <c r="L46" s="20" t="s">
        <v>19</v>
      </c>
      <c r="M46" s="21" t="s">
        <v>17</v>
      </c>
      <c r="N46" s="19" t="s">
        <v>22</v>
      </c>
      <c r="O46" s="20" t="s">
        <v>19</v>
      </c>
      <c r="P46" s="22" t="s">
        <v>17</v>
      </c>
      <c r="Q46" s="19" t="s">
        <v>23</v>
      </c>
      <c r="R46" s="23" t="s">
        <v>19</v>
      </c>
      <c r="T46" s="28" t="s">
        <v>28</v>
      </c>
      <c r="U46" s="28" t="s">
        <v>29</v>
      </c>
      <c r="V46" s="28" t="s">
        <v>24</v>
      </c>
      <c r="W46" s="28" t="s">
        <v>25</v>
      </c>
      <c r="X46" s="28" t="s">
        <v>26</v>
      </c>
      <c r="Y46" s="28" t="s">
        <v>27</v>
      </c>
      <c r="Z46" s="28" t="s">
        <v>37</v>
      </c>
      <c r="AA46" s="28" t="s">
        <v>38</v>
      </c>
      <c r="AB46" s="28" t="s">
        <v>39</v>
      </c>
      <c r="AC46" s="28" t="s">
        <v>40</v>
      </c>
      <c r="AD46" s="28" t="s">
        <v>41</v>
      </c>
    </row>
    <row r="47" spans="2:30" ht="27" customHeight="1">
      <c r="B47" s="24">
        <f>申込書!K47</f>
        <v>0</v>
      </c>
      <c r="C47" s="25">
        <f>申込書!D47</f>
        <v>0</v>
      </c>
      <c r="D47" s="25">
        <f>申込書!D51</f>
        <v>0</v>
      </c>
      <c r="E47" s="14">
        <f>申込書!G51</f>
        <v>0</v>
      </c>
      <c r="F47" s="15">
        <f>申込書!H51*100+申込書!I51</f>
        <v>0</v>
      </c>
      <c r="G47" s="25">
        <f>申込書!D52</f>
        <v>0</v>
      </c>
      <c r="H47" s="14">
        <f>申込書!G52</f>
        <v>0</v>
      </c>
      <c r="I47" s="15">
        <f>申込書!H52*100+申込書!I52</f>
        <v>0</v>
      </c>
      <c r="J47" s="14">
        <f>申込書!D53</f>
        <v>0</v>
      </c>
      <c r="K47" s="14">
        <f>申込書!G53</f>
        <v>0</v>
      </c>
      <c r="L47" s="15">
        <f>申込書!H53*100+申込書!I53</f>
        <v>0</v>
      </c>
      <c r="M47" s="14">
        <f>申込書!D54</f>
        <v>0</v>
      </c>
      <c r="N47" s="14">
        <f>申込書!G54</f>
        <v>0</v>
      </c>
      <c r="O47" s="15">
        <f>申込書!H54*100+申込書!I54</f>
        <v>0</v>
      </c>
      <c r="P47" s="14">
        <f>申込書!D55</f>
        <v>0</v>
      </c>
      <c r="Q47" s="26">
        <f>申込書!G55</f>
        <v>0</v>
      </c>
      <c r="R47" s="15">
        <f>申込書!H55*100+申込書!I55</f>
        <v>0</v>
      </c>
      <c r="T47" s="29">
        <f>申込書!K47</f>
        <v>0</v>
      </c>
      <c r="U47" s="30">
        <f>申込書!$D$35</f>
        <v>0</v>
      </c>
      <c r="V47" s="31">
        <f>申込書!$D$6</f>
        <v>0</v>
      </c>
      <c r="W47" s="32">
        <f>申込書!$D$7</f>
        <v>0</v>
      </c>
      <c r="X47" s="32">
        <f>申込書!$D$8</f>
        <v>0</v>
      </c>
      <c r="Y47" s="33">
        <f>申込書!$F$6</f>
        <v>0</v>
      </c>
      <c r="Z47" s="29">
        <f>申込書!F51</f>
        <v>0</v>
      </c>
      <c r="AA47" s="29">
        <f>申込書!F52</f>
        <v>0</v>
      </c>
      <c r="AB47" s="29">
        <f>申込書!F53</f>
        <v>0</v>
      </c>
      <c r="AC47" s="29">
        <f>申込書!F54</f>
        <v>0</v>
      </c>
      <c r="AD47" s="29">
        <f>申込書!F55</f>
        <v>0</v>
      </c>
    </row>
    <row r="48" spans="2:30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</sheetData>
  <sheetProtection selectLockedCells="1" selectUnlockedCells="1"/>
  <phoneticPr fontId="2"/>
  <conditionalFormatting sqref="C4:R4">
    <cfRule type="expression" dxfId="13" priority="20" stopIfTrue="1">
      <formula>MOD(ROW(),2)=1</formula>
    </cfRule>
  </conditionalFormatting>
  <conditionalFormatting sqref="C11:R11">
    <cfRule type="expression" dxfId="12" priority="18" stopIfTrue="1">
      <formula>MOD(ROW(),2)=1</formula>
    </cfRule>
  </conditionalFormatting>
  <conditionalFormatting sqref="C23:R23">
    <cfRule type="expression" dxfId="11" priority="10" stopIfTrue="1">
      <formula>MOD(ROW(),2)=1</formula>
    </cfRule>
  </conditionalFormatting>
  <conditionalFormatting sqref="C35:R35">
    <cfRule type="expression" dxfId="10" priority="8" stopIfTrue="1">
      <formula>MOD(ROW(),2)=1</formula>
    </cfRule>
  </conditionalFormatting>
  <conditionalFormatting sqref="C47:R47">
    <cfRule type="expression" dxfId="9" priority="2" stopIfTrue="1">
      <formula>MOD(ROW(),2)=1</formula>
    </cfRule>
  </conditionalFormatting>
  <conditionalFormatting sqref="T4:X4">
    <cfRule type="expression" dxfId="8" priority="19" stopIfTrue="1">
      <formula>MOD(ROW(),2)=1</formula>
    </cfRule>
  </conditionalFormatting>
  <conditionalFormatting sqref="T11:X11">
    <cfRule type="expression" dxfId="7" priority="17" stopIfTrue="1">
      <formula>MOD(ROW(),2)=1</formula>
    </cfRule>
  </conditionalFormatting>
  <conditionalFormatting sqref="T23:X23">
    <cfRule type="expression" dxfId="6" priority="9" stopIfTrue="1">
      <formula>MOD(ROW(),2)=1</formula>
    </cfRule>
  </conditionalFormatting>
  <conditionalFormatting sqref="T35:X35">
    <cfRule type="expression" dxfId="5" priority="7" stopIfTrue="1">
      <formula>MOD(ROW(),2)=1</formula>
    </cfRule>
  </conditionalFormatting>
  <conditionalFormatting sqref="T47:X47">
    <cfRule type="expression" dxfId="4" priority="1" stopIfTrue="1">
      <formula>MOD(ROW(),2)=1</formula>
    </cfRule>
  </conditionalFormatting>
  <dataValidations count="3">
    <dataValidation type="whole" allowBlank="1" showInputMessage="1" showErrorMessage="1" sqref="E4 K4 N4 Q4 H4 E11 K11 N11 Q11 H11 E35 K35 N35 Q35 H35 E23 K23 N23 Q23 H23 E47 K47 N47 Q47 H47">
      <formula1>0</formula1>
      <formula2>99</formula2>
    </dataValidation>
    <dataValidation type="whole" allowBlank="1" showInputMessage="1" showErrorMessage="1" sqref="R4 F4 L4 O4 I4 R11 F11 L11 O11 I11 R35 F35 L35 O35 I35 R23 F23 L23 O23 I23 R47 F47 L47 O47 I47">
      <formula1>0</formula1>
      <formula2>5000</formula2>
    </dataValidation>
    <dataValidation type="textLength" allowBlank="1" showInputMessage="1" showErrorMessage="1" sqref="Y4 Y11 Y35 Y23 Y47">
      <formula1>0</formula1>
      <formula2>99</formula2>
    </dataValidation>
  </dataValidations>
  <pageMargins left="0.7" right="0.7" top="0.75" bottom="0.75" header="0.3" footer="0.3"/>
  <pageSetup paperSize="9" scale="3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申込書</vt:lpstr>
      <vt:lpstr>注意事項</vt:lpstr>
      <vt:lpstr>行集約</vt:lpstr>
      <vt:lpstr>data1</vt:lpstr>
      <vt:lpstr>data2</vt:lpstr>
      <vt:lpstr>data3</vt:lpstr>
      <vt:lpstr>data4</vt:lpstr>
      <vt:lpstr>行集約!Print_Area</vt:lpstr>
      <vt:lpstr>申込書!Print_Area</vt:lpstr>
      <vt:lpstr>注意事項!Print_Area</vt:lpstr>
      <vt:lpstr>team1名</vt:lpstr>
      <vt:lpstr>team2名</vt:lpstr>
      <vt:lpstr>team3名</vt:lpstr>
      <vt:lpstr>team4名</vt:lpstr>
      <vt:lpstr>申込日</vt:lpstr>
      <vt:lpstr>代表者メール</vt:lpstr>
      <vt:lpstr>代表者氏名</vt:lpstr>
      <vt:lpstr>代表者住所</vt:lpstr>
      <vt:lpstr>代表者電話</vt:lpstr>
      <vt:lpstr>変更回数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水戸石川走友会</dc:creator>
  <cp:lastModifiedBy>FJ-USER</cp:lastModifiedBy>
  <cp:lastPrinted>2026-01-06T21:12:16Z</cp:lastPrinted>
  <dcterms:created xsi:type="dcterms:W3CDTF">2004-11-08T02:53:47Z</dcterms:created>
  <dcterms:modified xsi:type="dcterms:W3CDTF">2026-01-10T02:17:32Z</dcterms:modified>
</cp:coreProperties>
</file>